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Sheet1" sheetId="1" r:id="rId1"/>
  </sheets>
  <definedNames>
    <definedName name="_xlnm._FilterDatabase" localSheetId="0" hidden="1">Sheet1!$A$3:$H$177</definedName>
  </definedNames>
  <calcPr calcId="145621"/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G182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G185" i="1" l="1"/>
</calcChain>
</file>

<file path=xl/sharedStrings.xml><?xml version="1.0" encoding="utf-8"?>
<sst xmlns="http://schemas.openxmlformats.org/spreadsheetml/2006/main" count="724" uniqueCount="294">
  <si>
    <t>DANH SÁCH ỦNG HỘ CHIẾN DỊCH 15 NGÀY VỀ ĐÍCH LẦN 2_NĂM 2019</t>
  </si>
  <si>
    <t>STT</t>
  </si>
  <si>
    <t>NGÀY ỦNG HỘ</t>
  </si>
  <si>
    <t>HỌ VÀ TÊN</t>
  </si>
  <si>
    <t>CỰU SV TRƯỜNG</t>
  </si>
  <si>
    <t>KHÓA</t>
  </si>
  <si>
    <t>GHI CHÚ</t>
  </si>
  <si>
    <t>Nguyễn Đức Sang</t>
  </si>
  <si>
    <t>Phạm Thị Liên</t>
  </si>
  <si>
    <t>Lê Tấn Phát</t>
  </si>
  <si>
    <t>Nguyễn Văn Thiện</t>
  </si>
  <si>
    <t>Trần Thị Thúy</t>
  </si>
  <si>
    <t>Nguyễn Thành Luân</t>
  </si>
  <si>
    <t>Ngô Hoàng Thúy Hiền</t>
  </si>
  <si>
    <t>Lê Thị Thanh Hương</t>
  </si>
  <si>
    <t>ĐH Sư phạm Hà Nội</t>
  </si>
  <si>
    <t>Văn Thị Thu Hà</t>
  </si>
  <si>
    <t>Cù Thị Hồng Phương</t>
  </si>
  <si>
    <t>ĐH Kinh tế Luật HCM</t>
  </si>
  <si>
    <t>Nguyễn Đinh Hoàn</t>
  </si>
  <si>
    <t>VCB</t>
  </si>
  <si>
    <t>Lê Thị Linh</t>
  </si>
  <si>
    <t>ĐH Ngoại thương</t>
  </si>
  <si>
    <t xml:space="preserve">Lê Kim Dung </t>
  </si>
  <si>
    <t>ĐH Luật</t>
  </si>
  <si>
    <t xml:space="preserve">Võ Hoàng Diễm </t>
  </si>
  <si>
    <t>ĐH Cần Thơ</t>
  </si>
  <si>
    <t>Anh Mạnh</t>
  </si>
  <si>
    <t xml:space="preserve">Nguyễn Thanh Huyền </t>
  </si>
  <si>
    <t>HV Tài Chính</t>
  </si>
  <si>
    <t>Phạm Khánh Duy</t>
  </si>
  <si>
    <t>ĐH Hàng Hải</t>
  </si>
  <si>
    <t xml:space="preserve">Nguyễn Thị Mai </t>
  </si>
  <si>
    <t>Trần Minh Phú</t>
  </si>
  <si>
    <t>PVCB</t>
  </si>
  <si>
    <t>Lâm Văn Tâm</t>
  </si>
  <si>
    <t>CSV Huế</t>
  </si>
  <si>
    <t xml:space="preserve">Vũ Văn Chung </t>
  </si>
  <si>
    <t>ĐH Bách Khoa</t>
  </si>
  <si>
    <t xml:space="preserve">Đặng Tiến Thịnh </t>
  </si>
  <si>
    <t>ĐH Công đoàn</t>
  </si>
  <si>
    <t>Vy Văn Luận</t>
  </si>
  <si>
    <t>HVHCQG</t>
  </si>
  <si>
    <t>Ngô Minh Phúc</t>
  </si>
  <si>
    <t>ĐH Y Hà Nội</t>
  </si>
  <si>
    <t>Nguyễn Thị Sinh</t>
  </si>
  <si>
    <t>ĐH Kinh tế Quốc dân</t>
  </si>
  <si>
    <t>Trịnh Thị Yến</t>
  </si>
  <si>
    <t>HV Tài chính</t>
  </si>
  <si>
    <t>Trần Mạnh Cường</t>
  </si>
  <si>
    <t>Phạm Thị Duyên</t>
  </si>
  <si>
    <t>Trần Thị Hà My</t>
  </si>
  <si>
    <t>ĐH Y Dược Huế</t>
  </si>
  <si>
    <t>Trần Tôn Hải</t>
  </si>
  <si>
    <t xml:space="preserve">ĐH Ngân hàng TP HCM </t>
  </si>
  <si>
    <t>Đỗ Thị Hoa</t>
  </si>
  <si>
    <t>HV Ngân hàng</t>
  </si>
  <si>
    <t>Mai Trọng Hùng</t>
  </si>
  <si>
    <t>ĐH Thương mại Hà Nội</t>
  </si>
  <si>
    <t>Nguyễn Vũ Sang</t>
  </si>
  <si>
    <t>ĐH Bách Khoa Hà Nội</t>
  </si>
  <si>
    <t>Lê Trung Kiên</t>
  </si>
  <si>
    <t>ĐH GTVT</t>
  </si>
  <si>
    <t>Trần Thị Mến</t>
  </si>
  <si>
    <t>Trần Thị Quyên</t>
  </si>
  <si>
    <t>ĐH Luật Hà Nội</t>
  </si>
  <si>
    <t>Đinh Thị Hạnh</t>
  </si>
  <si>
    <t>Đinh Hữu Lai</t>
  </si>
  <si>
    <t>Dương Cẩm Loan</t>
  </si>
  <si>
    <t>Nguyễn Thị Huyền</t>
  </si>
  <si>
    <t>Đồng Văn Ngọc</t>
  </si>
  <si>
    <t>Bùi Thị Mỹ Phương</t>
  </si>
  <si>
    <t>Hoàng Văn Tiệp</t>
  </si>
  <si>
    <t>Trần Thị Mỹ Tiên</t>
  </si>
  <si>
    <t>ĐH Bách Khoa HCM</t>
  </si>
  <si>
    <t>ĐH Kinh tế Luật</t>
  </si>
  <si>
    <t>Đặng Phạm Thanh Vi</t>
  </si>
  <si>
    <t>Phạm Văn Thắng</t>
  </si>
  <si>
    <t>ĐH Thương mại</t>
  </si>
  <si>
    <t>Dung hỏi giúp chị tên (do diễn giải ghi Ủng hộ)</t>
  </si>
  <si>
    <t>12/11/2019</t>
  </si>
  <si>
    <t>11/11/2019</t>
  </si>
  <si>
    <t>13/11/2019</t>
  </si>
  <si>
    <t>14/11/2019</t>
  </si>
  <si>
    <t>15/11/2019</t>
  </si>
  <si>
    <t>16/11/2019</t>
  </si>
  <si>
    <t>17/11/2019</t>
  </si>
  <si>
    <t>Miền Nam</t>
  </si>
  <si>
    <t>Miền Bắc</t>
  </si>
  <si>
    <t>ĐBSCL</t>
  </si>
  <si>
    <t>Miền Trung</t>
  </si>
  <si>
    <t>Lê Hồng Nam</t>
  </si>
  <si>
    <t>Lê Công Đoàn</t>
  </si>
  <si>
    <t>Hà Thị Hồng Hạnh</t>
  </si>
  <si>
    <t>Nguyễn Thị  Minh Thanh</t>
  </si>
  <si>
    <t>Trang Ngọc San</t>
  </si>
  <si>
    <t>Cao Anh Tài</t>
  </si>
  <si>
    <t>Lê Thu Hằng và Đào Thị Hà</t>
  </si>
  <si>
    <t>Trần Thị Thúy Diễm</t>
  </si>
  <si>
    <t>Trần Danh Trung</t>
  </si>
  <si>
    <t>Bùi Văn Đạo</t>
  </si>
  <si>
    <t>Vũ Thị Thảo</t>
  </si>
  <si>
    <t>20/11/2019</t>
  </si>
  <si>
    <t>Đoàn Cừ</t>
  </si>
  <si>
    <t>Nguyễn Công Thuyên</t>
  </si>
  <si>
    <t>Nguyễn Thị Diệu</t>
  </si>
  <si>
    <t>ĐH Dầu khí VN</t>
  </si>
  <si>
    <t>ĐH Khoa học tự nhiên</t>
  </si>
  <si>
    <t>Trần Thị Hiếu</t>
  </si>
  <si>
    <t>Phan Thị Thảo</t>
  </si>
  <si>
    <t>ĐH Bách Khoa HN</t>
  </si>
  <si>
    <t>Trần Thị Mai Anh</t>
  </si>
  <si>
    <t xml:space="preserve">ĐH Ngoại Thương </t>
  </si>
  <si>
    <t>Bùi Thị Mỹ Tiên</t>
  </si>
  <si>
    <t>Hoàng Thị Hà</t>
  </si>
  <si>
    <t>Vũ Thị Kim Oanh</t>
  </si>
  <si>
    <t>Võ Thị Mai Ninh</t>
  </si>
  <si>
    <t>ĐH Y Dược HCM</t>
  </si>
  <si>
    <t>Nguyễn Thị Trang</t>
  </si>
  <si>
    <t>ĐH Ngân hàng HCM</t>
  </si>
  <si>
    <t>Trần Thị Hồng</t>
  </si>
  <si>
    <t xml:space="preserve">ĐH Ngân hàng </t>
  </si>
  <si>
    <t>Đinh Thị Thanh Tâm</t>
  </si>
  <si>
    <t>ĐH Kinh tế HCM</t>
  </si>
  <si>
    <t>Trần Tiến Đạt</t>
  </si>
  <si>
    <t>Dư Mỹ An</t>
  </si>
  <si>
    <t>Lê Viết Khang</t>
  </si>
  <si>
    <t>Nguyễn Đức Mẫn</t>
  </si>
  <si>
    <t>ĐH Kinh tế - Luật</t>
  </si>
  <si>
    <t>Trần Minh Hoài</t>
  </si>
  <si>
    <t>ĐH SP Kỹ thuật HCM</t>
  </si>
  <si>
    <t>Trương Đình Cường</t>
  </si>
  <si>
    <t>ĐH Bách Khoa ĐN</t>
  </si>
  <si>
    <t xml:space="preserve">Nguyễn Quốc Định </t>
  </si>
  <si>
    <t>Phan Thanh Nho</t>
  </si>
  <si>
    <t>gồm 1.5 triệu VCB +10 triệu PVCB</t>
  </si>
  <si>
    <t>Ung ho quy-094021</t>
  </si>
  <si>
    <t>Phạm Thị Hồng Ngoan</t>
  </si>
  <si>
    <t>Minh Lan</t>
  </si>
  <si>
    <t>Trần Thị Loan</t>
  </si>
  <si>
    <t>Vũ Thị Lan</t>
  </si>
  <si>
    <t>Trần Thị Hải</t>
  </si>
  <si>
    <t>Lê Quang Hiếu</t>
  </si>
  <si>
    <t>Nguyễn Minh Châu</t>
  </si>
  <si>
    <t>Trần Văn Phúc</t>
  </si>
  <si>
    <t>Văn Ngọc Trúc Chi</t>
  </si>
  <si>
    <t>Dương Thị Hoài</t>
  </si>
  <si>
    <t>Hồ Sỹ Minh</t>
  </si>
  <si>
    <t>Nguyễn Thị Ngọc</t>
  </si>
  <si>
    <t>ĐH Kinh tế TP HCM</t>
  </si>
  <si>
    <t>Nguyễn Hữu Hậu</t>
  </si>
  <si>
    <t>Trần Thanh Liêm</t>
  </si>
  <si>
    <t>Phạm Thị Hằng Nga</t>
  </si>
  <si>
    <t>Huỳnh Ngọc Chiêu</t>
  </si>
  <si>
    <t>Nguyễn Văn Tiến</t>
  </si>
  <si>
    <t>Phạm Thanh Tâm</t>
  </si>
  <si>
    <t>Nguyễn Hữu Thọ</t>
  </si>
  <si>
    <t>ĐH Ngân hàng</t>
  </si>
  <si>
    <t>Nguyễn Thị Ngọc Diễm</t>
  </si>
  <si>
    <t>Lê Hiếu Trung</t>
  </si>
  <si>
    <t>Lê Quang Chuyền</t>
  </si>
  <si>
    <t>21/11/2019</t>
  </si>
  <si>
    <t>Vu Thu Thuy</t>
  </si>
  <si>
    <t>HV Báo chí</t>
  </si>
  <si>
    <t xml:space="preserve">Phan Thi Thuy </t>
  </si>
  <si>
    <t>Nguyen Thi Hang</t>
  </si>
  <si>
    <t>Nguyen Thi Ngoc</t>
  </si>
  <si>
    <t>ĐH GTVT Hà Nội</t>
  </si>
  <si>
    <t>23/11/2019</t>
  </si>
  <si>
    <t xml:space="preserve">Luu Ngoc Quyen </t>
  </si>
  <si>
    <t>24/11/2019</t>
  </si>
  <si>
    <t>Nguyen Thi Nhu Hieu</t>
  </si>
  <si>
    <t>Trần Thị Hà Ny</t>
  </si>
  <si>
    <t>25/11/2019</t>
  </si>
  <si>
    <t>Nguyen Truong Minh Quan (PTSC)</t>
  </si>
  <si>
    <t>26/11/2019</t>
  </si>
  <si>
    <t>Ngoc Thanh</t>
  </si>
  <si>
    <t>29/11/2019</t>
  </si>
  <si>
    <t>Mai Hùng Sơn</t>
  </si>
  <si>
    <t>Tổng</t>
  </si>
  <si>
    <t>ĐH Ngoại Thương</t>
  </si>
  <si>
    <t>Học viện Ngân hàng</t>
  </si>
  <si>
    <t>Lê Thành Tín</t>
  </si>
  <si>
    <t xml:space="preserve">Cá nhân </t>
  </si>
  <si>
    <t>Nguyễn Ngọc Tấn</t>
  </si>
  <si>
    <t>Trần Thị Mỹ Yến</t>
  </si>
  <si>
    <t>Tình nguyện viên TSNTĐN</t>
  </si>
  <si>
    <t>Lê Văn Hùng</t>
  </si>
  <si>
    <t>Nguyễn Thị Thư</t>
  </si>
  <si>
    <t>ĐH KHXH&amp;NV HCM</t>
  </si>
  <si>
    <t>ĐH KHTN HCM</t>
  </si>
  <si>
    <t>Ngô Kim Thanh</t>
  </si>
  <si>
    <t>ĐH KHXHNV HCM</t>
  </si>
  <si>
    <t>Đoàn Thị Hiền</t>
  </si>
  <si>
    <t xml:space="preserve">Nguyễn Hoàng Trúc Thủy </t>
  </si>
  <si>
    <t xml:space="preserve">Phạm Ngọc Hùng </t>
  </si>
  <si>
    <t>Trịnh Thị Hương Lan</t>
  </si>
  <si>
    <t>Đặng Văn Hiền</t>
  </si>
  <si>
    <t>Nguyen Minh Canh</t>
  </si>
  <si>
    <t>Nguyen Thuy</t>
  </si>
  <si>
    <t>Nguyễn Minh Lân</t>
  </si>
  <si>
    <t>Hoàng Thị Ý Thục</t>
  </si>
  <si>
    <t>ĐH KHXH&amp;NV</t>
  </si>
  <si>
    <t>Nguyen Thi Minh Anh</t>
  </si>
  <si>
    <t>Phạm Ngọc Lan</t>
  </si>
  <si>
    <t>Nguyễn Thị Tuyết</t>
  </si>
  <si>
    <t>Phan Thị Hằng</t>
  </si>
  <si>
    <t>ĐH Quốc gia Hà Nội</t>
  </si>
  <si>
    <t>NEU</t>
  </si>
  <si>
    <t>Học viện Hành chính</t>
  </si>
  <si>
    <t>Lê Thị Thoa</t>
  </si>
  <si>
    <t>Lê Thi Hoa</t>
  </si>
  <si>
    <t>Nguyễn Thị Nga</t>
  </si>
  <si>
    <t>ĐH Hà Nội</t>
  </si>
  <si>
    <t>Trương Thị Huyền Thu</t>
  </si>
  <si>
    <t>Nguyen Thai Phong</t>
  </si>
  <si>
    <t>Tong Viet Tan</t>
  </si>
  <si>
    <t>Nguyễn Thị Thu Nữ</t>
  </si>
  <si>
    <t>Nguyen Dac Tu</t>
  </si>
  <si>
    <t>ĐH Dược Hà Nội</t>
  </si>
  <si>
    <t>Nguyen Duy Thi Thao</t>
  </si>
  <si>
    <t>Ho Xuan Tan</t>
  </si>
  <si>
    <t>Hoàng Thị Nga</t>
  </si>
  <si>
    <t>Phan Van Chuong</t>
  </si>
  <si>
    <t>Nguyen The Xuan</t>
  </si>
  <si>
    <t>Dang Thi Hong Nhung</t>
  </si>
  <si>
    <t>ĐH Bách Khoa TP HCM</t>
  </si>
  <si>
    <t>Nguyễn Thị Thủy</t>
  </si>
  <si>
    <t>Nguyễn Thanh Phong</t>
  </si>
  <si>
    <t>Phan Anh Dung</t>
  </si>
  <si>
    <t>HCM</t>
  </si>
  <si>
    <t>ĐH Dược TP. HCM</t>
  </si>
  <si>
    <t>Le Tham</t>
  </si>
  <si>
    <t>ĐH Kinh tế - ĐH QGHN</t>
  </si>
  <si>
    <t>Le Thi Nguyen</t>
  </si>
  <si>
    <t>ĐH Xây dựng</t>
  </si>
  <si>
    <t>Nguyen Thi Thuy</t>
  </si>
  <si>
    <t>ĐH Ngoại thương HN</t>
  </si>
  <si>
    <t>Nguyễn Thị Thu Hà</t>
  </si>
  <si>
    <t>Trần Minh Hiếu</t>
  </si>
  <si>
    <t>Vũ Văn Bảo</t>
  </si>
  <si>
    <t>Trần Thị Thu Hồng</t>
  </si>
  <si>
    <t>UEH</t>
  </si>
  <si>
    <t>Trinh Minh Hieu</t>
  </si>
  <si>
    <t>Tran Ba Phuong</t>
  </si>
  <si>
    <t>Ung Nho Thuong</t>
  </si>
  <si>
    <t>ĐH Nông Lâm Huế</t>
  </si>
  <si>
    <t>ĐH Điện lực</t>
  </si>
  <si>
    <t>ĐH Kinh tế ĐN</t>
  </si>
  <si>
    <t>Đỗ Thị Thu Trang</t>
  </si>
  <si>
    <t>ĐH Vinh</t>
  </si>
  <si>
    <t>ĐH Mỏ địa chất</t>
  </si>
  <si>
    <t>ĐH Sư Phạm Huế</t>
  </si>
  <si>
    <t>TM: 500.000 đ; CK:500.000 đ</t>
  </si>
  <si>
    <t>SỐ TIỀN (VNĐ)</t>
  </si>
  <si>
    <t>Vũng Tàu</t>
  </si>
  <si>
    <t>Truong Quoc Thinh</t>
  </si>
  <si>
    <t>ĐH Thương Mại</t>
  </si>
  <si>
    <t>Nguyễn Danh Tuyên</t>
  </si>
  <si>
    <t>Luong Thi Son</t>
  </si>
  <si>
    <t>Bùi Văn Ánh</t>
  </si>
  <si>
    <t>ĐHQG HN</t>
  </si>
  <si>
    <t>ĐH Điện Lực</t>
  </si>
  <si>
    <t>ĐH Dược HN</t>
  </si>
  <si>
    <t>ĐH Bách khoa TP HCM</t>
  </si>
  <si>
    <t>ĐH Ngoại thương Tp HCM</t>
  </si>
  <si>
    <t>ĐHQG Hà Nội - ĐH Kinh tế</t>
  </si>
  <si>
    <t>HV Bưu Chính Viễn Thông</t>
  </si>
  <si>
    <t>ĐH Nông lâm Huế</t>
  </si>
  <si>
    <t>Học viện Tài chính</t>
  </si>
  <si>
    <t>Doãn Thị Yến</t>
  </si>
  <si>
    <t>ĐH Ngoại Thương CS II</t>
  </si>
  <si>
    <t>ĐH Bách khoa Tp. HCM</t>
  </si>
  <si>
    <t>ĐH Ngoại thương Tp. HCM</t>
  </si>
  <si>
    <t>ĐH Huế - ĐH Khoa học</t>
  </si>
  <si>
    <t>KHU VỰC CÔNG TÁC</t>
  </si>
  <si>
    <t>CĐ Kinh tế Đối ngoại</t>
  </si>
  <si>
    <t>Nguyễn Thị Hồng Giang</t>
  </si>
  <si>
    <t>ĐHSP TP HCM</t>
  </si>
  <si>
    <t>Trịnh Thị Oanh</t>
  </si>
  <si>
    <t>Lê Việt Cường</t>
  </si>
  <si>
    <t>Đặng Thi Cẩm Hiền</t>
  </si>
  <si>
    <t>Phan Thi Hoai Thu</t>
  </si>
  <si>
    <t>ĐH KHTN - ĐHQGHN</t>
  </si>
  <si>
    <t>ĐH KHXH&amp;NV HN</t>
  </si>
  <si>
    <t>Nguyen Thi Huong</t>
  </si>
  <si>
    <t>Miềm Bắc</t>
  </si>
  <si>
    <t>Đào Thúy Hằng</t>
  </si>
  <si>
    <t>ĐH  Thái Nguyên</t>
  </si>
  <si>
    <t>Thanh Phong</t>
  </si>
  <si>
    <t>Phạm Xuân Trung</t>
  </si>
  <si>
    <t>Lê Thiị Thảo</t>
  </si>
  <si>
    <t>Sùng A Cải</t>
  </si>
  <si>
    <t>ĐH Y Dược TP HCM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</si>
</sst>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0" borderId="0" xfId="0" applyFont="1" applyFill="1"/>
    <xf numFmtId="0" fontId="3" fillId="0" borderId="1" xfId="0" applyFont="1" applyBorder="1"/>
    <xf numFmtId="0" fontId="2" fillId="0" borderId="1" xfId="0" applyFont="1" applyFill="1" applyBorder="1"/>
    <xf numFmtId="3" fontId="2" fillId="0" borderId="0" xfId="0" applyNumberFormat="1" applyFont="1"/>
    <xf numFmtId="3" fontId="1" fillId="2" borderId="0" xfId="0" applyNumberFormat="1" applyFont="1" applyFill="1"/>
    <xf numFmtId="0" fontId="3" fillId="0" borderId="5" xfId="0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5" fillId="0" borderId="0" xfId="0" applyFont="1" applyFill="1"/>
    <xf numFmtId="0" fontId="3" fillId="0" borderId="9" xfId="0" applyFont="1" applyBorder="1" applyAlignment="1">
      <alignment vertical="center"/>
    </xf>
    <xf numFmtId="0" fontId="3" fillId="0" borderId="5" xfId="0" applyFont="1" applyBorder="1"/>
    <xf numFmtId="0" fontId="3" fillId="4" borderId="6" xfId="0" applyFont="1" applyFill="1" applyBorder="1" applyAlignment="1">
      <alignment horizontal="center" vertical="center"/>
    </xf>
    <xf numFmtId="0" fontId="3" fillId="0" borderId="6" xfId="0" applyFont="1" applyBorder="1"/>
    <xf numFmtId="0" fontId="3" fillId="4" borderId="6" xfId="0" applyFont="1" applyFill="1" applyBorder="1"/>
    <xf numFmtId="3" fontId="3" fillId="0" borderId="6" xfId="0" applyNumberFormat="1" applyFont="1" applyBorder="1"/>
    <xf numFmtId="0" fontId="3" fillId="0" borderId="9" xfId="0" applyFont="1" applyBorder="1"/>
    <xf numFmtId="3" fontId="3" fillId="0" borderId="9" xfId="0" applyNumberFormat="1" applyFont="1" applyBorder="1"/>
    <xf numFmtId="3" fontId="3" fillId="0" borderId="9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3" fillId="0" borderId="9" xfId="0" applyFont="1" applyFill="1" applyBorder="1"/>
    <xf numFmtId="3" fontId="3" fillId="0" borderId="9" xfId="0" applyNumberFormat="1" applyFont="1" applyFill="1" applyBorder="1"/>
    <xf numFmtId="3" fontId="3" fillId="0" borderId="9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center"/>
    </xf>
    <xf numFmtId="0" fontId="3" fillId="0" borderId="0" xfId="0" applyFont="1" applyFill="1"/>
    <xf numFmtId="3" fontId="3" fillId="0" borderId="6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Fill="1" applyBorder="1"/>
    <xf numFmtId="3" fontId="5" fillId="0" borderId="6" xfId="0" applyNumberFormat="1" applyFont="1" applyFill="1" applyBorder="1" applyAlignment="1">
      <alignment horizontal="center"/>
    </xf>
    <xf numFmtId="3" fontId="5" fillId="0" borderId="6" xfId="0" applyNumberFormat="1" applyFont="1" applyFill="1" applyBorder="1"/>
    <xf numFmtId="0" fontId="3" fillId="0" borderId="4" xfId="0" applyFont="1" applyFill="1" applyBorder="1"/>
    <xf numFmtId="3" fontId="3" fillId="0" borderId="4" xfId="0" applyNumberFormat="1" applyFont="1" applyFill="1" applyBorder="1"/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6" xfId="0" applyFont="1" applyFill="1" applyBorder="1"/>
    <xf numFmtId="3" fontId="3" fillId="0" borderId="6" xfId="0" applyNumberFormat="1" applyFont="1" applyFill="1" applyBorder="1"/>
    <xf numFmtId="3" fontId="3" fillId="0" borderId="6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vertical="center"/>
    </xf>
    <xf numFmtId="0" fontId="3" fillId="0" borderId="5" xfId="0" applyFont="1" applyFill="1" applyBorder="1"/>
    <xf numFmtId="3" fontId="3" fillId="0" borderId="5" xfId="0" applyNumberFormat="1" applyFont="1" applyFill="1" applyBorder="1"/>
    <xf numFmtId="3" fontId="3" fillId="0" borderId="5" xfId="0" applyNumberFormat="1" applyFont="1" applyFill="1" applyBorder="1" applyAlignment="1">
      <alignment horizontal="center"/>
    </xf>
    <xf numFmtId="0" fontId="3" fillId="0" borderId="8" xfId="0" applyFont="1" applyFill="1" applyBorder="1"/>
    <xf numFmtId="3" fontId="3" fillId="0" borderId="8" xfId="0" applyNumberFormat="1" applyFont="1" applyFill="1" applyBorder="1"/>
    <xf numFmtId="3" fontId="3" fillId="0" borderId="8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vertical="center"/>
    </xf>
    <xf numFmtId="0" fontId="3" fillId="0" borderId="7" xfId="0" applyFont="1" applyFill="1" applyBorder="1"/>
    <xf numFmtId="3" fontId="3" fillId="0" borderId="7" xfId="0" applyNumberFormat="1" applyFont="1" applyFill="1" applyBorder="1"/>
    <xf numFmtId="0" fontId="2" fillId="0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4" fillId="0" borderId="1" xfId="0" applyNumberFormat="1" applyFont="1" applyFill="1" applyBorder="1"/>
    <xf numFmtId="3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9" xfId="0" applyFont="1" applyBorder="1"/>
    <xf numFmtId="3" fontId="2" fillId="0" borderId="9" xfId="0" applyNumberFormat="1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3" fontId="2" fillId="0" borderId="8" xfId="0" applyNumberFormat="1" applyFont="1" applyBorder="1"/>
    <xf numFmtId="0" fontId="2" fillId="0" borderId="8" xfId="0" applyFont="1" applyBorder="1" applyAlignment="1">
      <alignment horizontal="center"/>
    </xf>
    <xf numFmtId="164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4" fillId="0" borderId="3" xfId="0" quotePrefix="1" applyFont="1" applyFill="1" applyBorder="1" applyAlignment="1">
      <alignment horizontal="right" vertical="center"/>
    </xf>
    <xf numFmtId="0" fontId="4" fillId="0" borderId="4" xfId="0" quotePrefix="1" applyFont="1" applyFill="1" applyBorder="1" applyAlignment="1">
      <alignment horizontal="right" vertical="center"/>
    </xf>
    <xf numFmtId="14" fontId="4" fillId="0" borderId="5" xfId="0" quotePrefix="1" applyNumberFormat="1" applyFont="1" applyFill="1" applyBorder="1" applyAlignment="1">
      <alignment horizontal="right" vertical="center"/>
    </xf>
    <xf numFmtId="14" fontId="4" fillId="0" borderId="6" xfId="0" quotePrefix="1" applyNumberFormat="1" applyFont="1" applyFill="1" applyBorder="1" applyAlignment="1">
      <alignment horizontal="right" vertical="center"/>
    </xf>
    <xf numFmtId="14" fontId="4" fillId="0" borderId="7" xfId="0" quotePrefix="1" applyNumberFormat="1" applyFont="1" applyFill="1" applyBorder="1" applyAlignment="1">
      <alignment horizontal="right" vertical="center"/>
    </xf>
    <xf numFmtId="14" fontId="4" fillId="0" borderId="9" xfId="0" quotePrefix="1" applyNumberFormat="1" applyFont="1" applyFill="1" applyBorder="1" applyAlignment="1">
      <alignment horizontal="right" vertical="center"/>
    </xf>
    <xf numFmtId="14" fontId="4" fillId="0" borderId="8" xfId="0" quotePrefix="1" applyNumberFormat="1" applyFont="1" applyFill="1" applyBorder="1" applyAlignment="1">
      <alignment horizontal="right" vertical="center"/>
    </xf>
    <xf numFmtId="14" fontId="4" fillId="0" borderId="5" xfId="0" applyNumberFormat="1" applyFont="1" applyFill="1" applyBorder="1" applyAlignment="1">
      <alignment horizontal="right" vertical="center"/>
    </xf>
    <xf numFmtId="14" fontId="4" fillId="0" borderId="6" xfId="0" applyNumberFormat="1" applyFont="1" applyFill="1" applyBorder="1" applyAlignment="1">
      <alignment horizontal="right" vertical="center"/>
    </xf>
    <xf numFmtId="14" fontId="4" fillId="0" borderId="9" xfId="0" applyNumberFormat="1" applyFont="1" applyFill="1" applyBorder="1" applyAlignment="1">
      <alignment horizontal="right" vertical="center"/>
    </xf>
    <xf numFmtId="14" fontId="4" fillId="0" borderId="2" xfId="0" applyNumberFormat="1" applyFont="1" applyFill="1" applyBorder="1" applyAlignment="1">
      <alignment horizontal="right" vertical="center"/>
    </xf>
    <xf numFmtId="14" fontId="4" fillId="0" borderId="3" xfId="0" applyNumberFormat="1" applyFont="1" applyFill="1" applyBorder="1" applyAlignment="1">
      <alignment horizontal="right" vertical="center"/>
    </xf>
    <xf numFmtId="14" fontId="4" fillId="0" borderId="4" xfId="0" applyNumberFormat="1" applyFont="1" applyFill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14" fontId="4" fillId="0" borderId="2" xfId="0" quotePrefix="1" applyNumberFormat="1" applyFont="1" applyFill="1" applyBorder="1" applyAlignment="1">
      <alignment horizontal="right" vertical="center"/>
    </xf>
    <xf numFmtId="14" fontId="4" fillId="0" borderId="3" xfId="0" quotePrefix="1" applyNumberFormat="1" applyFont="1" applyFill="1" applyBorder="1" applyAlignment="1">
      <alignment horizontal="right" vertical="center"/>
    </xf>
    <xf numFmtId="14" fontId="4" fillId="0" borderId="4" xfId="0" quotePrefix="1" applyNumberFormat="1" applyFont="1" applyFill="1" applyBorder="1" applyAlignment="1">
      <alignment horizontal="right" vertical="center"/>
    </xf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abSelected="1" topLeftCell="A115" workbookViewId="0">
      <selection activeCell="F170" sqref="F170"/>
    </sheetView>
  </sheetViews>
  <sheetFormatPr defaultColWidth="9.140625" defaultRowHeight="15" x14ac:dyDescent="0.25"/>
  <cols>
    <col min="1" max="1" width="5.140625" style="1" customWidth="1"/>
    <col min="2" max="2" width="19.140625" style="1" customWidth="1"/>
    <col min="3" max="3" width="29" style="1" customWidth="1"/>
    <col min="4" max="4" width="26.85546875" style="1" customWidth="1"/>
    <col min="5" max="5" width="11.5703125" style="1" customWidth="1"/>
    <col min="6" max="6" width="22.5703125" style="1" customWidth="1"/>
    <col min="7" max="7" width="18.42578125" style="1" customWidth="1"/>
    <col min="8" max="8" width="14" style="1" customWidth="1"/>
    <col min="9" max="9" width="9.140625" style="3" hidden="1" customWidth="1"/>
    <col min="10" max="10" width="9.140625" style="3" customWidth="1"/>
    <col min="11" max="23" width="9.140625" style="3"/>
    <col min="24" max="16384" width="9.140625" style="1"/>
  </cols>
  <sheetData>
    <row r="1" spans="1:23" x14ac:dyDescent="0.25">
      <c r="B1" s="81" t="s">
        <v>0</v>
      </c>
      <c r="C1" s="81"/>
      <c r="D1" s="81"/>
      <c r="E1" s="81"/>
      <c r="F1" s="81"/>
      <c r="G1" s="81"/>
      <c r="H1" s="81"/>
    </row>
    <row r="3" spans="1:23" s="69" customFormat="1" x14ac:dyDescent="0.25">
      <c r="A3" s="68" t="s">
        <v>1</v>
      </c>
      <c r="B3" s="68" t="s">
        <v>2</v>
      </c>
      <c r="C3" s="68" t="s">
        <v>3</v>
      </c>
      <c r="D3" s="68" t="s">
        <v>4</v>
      </c>
      <c r="E3" s="68" t="s">
        <v>5</v>
      </c>
      <c r="F3" s="68" t="s">
        <v>275</v>
      </c>
      <c r="G3" s="68" t="s">
        <v>254</v>
      </c>
      <c r="H3" s="68" t="s">
        <v>6</v>
      </c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</row>
    <row r="4" spans="1:23" x14ac:dyDescent="0.25">
      <c r="A4" s="5">
        <v>1</v>
      </c>
      <c r="B4" s="64">
        <v>43749</v>
      </c>
      <c r="C4" s="31" t="s">
        <v>103</v>
      </c>
      <c r="D4" s="31" t="s">
        <v>267</v>
      </c>
      <c r="E4" s="31">
        <v>4</v>
      </c>
      <c r="F4" s="4" t="s">
        <v>88</v>
      </c>
      <c r="G4" s="30">
        <v>500000</v>
      </c>
      <c r="H4" s="63" t="s">
        <v>20</v>
      </c>
      <c r="I4" s="3">
        <v>1</v>
      </c>
    </row>
    <row r="5" spans="1:23" s="3" customFormat="1" x14ac:dyDescent="0.25">
      <c r="A5" s="5">
        <f>A4+1</f>
        <v>2</v>
      </c>
      <c r="B5" s="108" t="s">
        <v>81</v>
      </c>
      <c r="C5" s="55" t="s">
        <v>12</v>
      </c>
      <c r="D5" s="55" t="s">
        <v>213</v>
      </c>
      <c r="E5" s="55"/>
      <c r="F5" s="55" t="s">
        <v>88</v>
      </c>
      <c r="G5" s="56">
        <v>100000</v>
      </c>
      <c r="H5" s="57" t="s">
        <v>20</v>
      </c>
    </row>
    <row r="6" spans="1:23" s="3" customFormat="1" x14ac:dyDescent="0.25">
      <c r="A6" s="5">
        <f t="shared" ref="A6:A70" si="0">A5+1</f>
        <v>3</v>
      </c>
      <c r="B6" s="108"/>
      <c r="C6" s="47" t="s">
        <v>13</v>
      </c>
      <c r="D6" s="47" t="s">
        <v>252</v>
      </c>
      <c r="E6" s="47"/>
      <c r="F6" s="47" t="s">
        <v>88</v>
      </c>
      <c r="G6" s="48">
        <v>200000</v>
      </c>
      <c r="H6" s="49" t="s">
        <v>20</v>
      </c>
    </row>
    <row r="7" spans="1:23" s="3" customFormat="1" x14ac:dyDescent="0.25">
      <c r="A7" s="5">
        <f t="shared" si="0"/>
        <v>4</v>
      </c>
      <c r="B7" s="108"/>
      <c r="C7" s="47" t="s">
        <v>91</v>
      </c>
      <c r="D7" s="47" t="s">
        <v>56</v>
      </c>
      <c r="E7" s="47"/>
      <c r="F7" s="47" t="s">
        <v>88</v>
      </c>
      <c r="G7" s="48">
        <v>200000</v>
      </c>
      <c r="H7" s="49" t="s">
        <v>20</v>
      </c>
    </row>
    <row r="8" spans="1:23" s="3" customFormat="1" x14ac:dyDescent="0.25">
      <c r="A8" s="5">
        <f t="shared" si="0"/>
        <v>5</v>
      </c>
      <c r="B8" s="108"/>
      <c r="C8" s="47" t="s">
        <v>14</v>
      </c>
      <c r="D8" s="47" t="s">
        <v>15</v>
      </c>
      <c r="E8" s="47"/>
      <c r="F8" s="47" t="s">
        <v>88</v>
      </c>
      <c r="G8" s="48">
        <v>500000</v>
      </c>
      <c r="H8" s="49" t="s">
        <v>20</v>
      </c>
    </row>
    <row r="9" spans="1:23" s="3" customFormat="1" x14ac:dyDescent="0.25">
      <c r="A9" s="5">
        <f t="shared" si="0"/>
        <v>6</v>
      </c>
      <c r="B9" s="108"/>
      <c r="C9" s="47" t="s">
        <v>16</v>
      </c>
      <c r="D9" s="47" t="s">
        <v>268</v>
      </c>
      <c r="E9" s="47"/>
      <c r="F9" s="47" t="s">
        <v>90</v>
      </c>
      <c r="G9" s="48">
        <v>500000</v>
      </c>
      <c r="H9" s="49" t="s">
        <v>20</v>
      </c>
    </row>
    <row r="10" spans="1:23" s="3" customFormat="1" x14ac:dyDescent="0.25">
      <c r="A10" s="5">
        <f t="shared" si="0"/>
        <v>7</v>
      </c>
      <c r="B10" s="108"/>
      <c r="C10" s="47" t="s">
        <v>17</v>
      </c>
      <c r="D10" s="47" t="s">
        <v>18</v>
      </c>
      <c r="E10" s="47"/>
      <c r="F10" s="47" t="s">
        <v>87</v>
      </c>
      <c r="G10" s="48">
        <v>1000000</v>
      </c>
      <c r="H10" s="49" t="s">
        <v>20</v>
      </c>
    </row>
    <row r="11" spans="1:23" s="3" customFormat="1" x14ac:dyDescent="0.25">
      <c r="A11" s="5">
        <f t="shared" si="0"/>
        <v>8</v>
      </c>
      <c r="B11" s="108"/>
      <c r="C11" s="47" t="s">
        <v>19</v>
      </c>
      <c r="D11" s="47" t="s">
        <v>29</v>
      </c>
      <c r="E11" s="47"/>
      <c r="F11" s="47" t="s">
        <v>88</v>
      </c>
      <c r="G11" s="48">
        <v>2000000</v>
      </c>
      <c r="H11" s="49" t="s">
        <v>20</v>
      </c>
    </row>
    <row r="12" spans="1:23" s="3" customFormat="1" x14ac:dyDescent="0.25">
      <c r="A12" s="5">
        <f t="shared" si="0"/>
        <v>9</v>
      </c>
      <c r="B12" s="108"/>
      <c r="C12" s="47" t="s">
        <v>21</v>
      </c>
      <c r="D12" s="47" t="s">
        <v>22</v>
      </c>
      <c r="E12" s="47"/>
      <c r="F12" s="47" t="s">
        <v>88</v>
      </c>
      <c r="G12" s="48">
        <v>300000</v>
      </c>
      <c r="H12" s="49" t="s">
        <v>34</v>
      </c>
      <c r="I12" s="3">
        <v>1</v>
      </c>
    </row>
    <row r="13" spans="1:23" s="3" customFormat="1" x14ac:dyDescent="0.25">
      <c r="A13" s="5">
        <f t="shared" si="0"/>
        <v>10</v>
      </c>
      <c r="B13" s="108"/>
      <c r="C13" s="47" t="s">
        <v>23</v>
      </c>
      <c r="D13" s="47" t="s">
        <v>24</v>
      </c>
      <c r="E13" s="47"/>
      <c r="F13" s="47" t="s">
        <v>88</v>
      </c>
      <c r="G13" s="48">
        <v>500000</v>
      </c>
      <c r="H13" s="49" t="s">
        <v>34</v>
      </c>
      <c r="I13" s="3">
        <v>1</v>
      </c>
    </row>
    <row r="14" spans="1:23" s="3" customFormat="1" x14ac:dyDescent="0.25">
      <c r="A14" s="5">
        <f t="shared" si="0"/>
        <v>11</v>
      </c>
      <c r="B14" s="108"/>
      <c r="C14" s="47" t="s">
        <v>25</v>
      </c>
      <c r="D14" s="47" t="s">
        <v>26</v>
      </c>
      <c r="E14" s="47"/>
      <c r="F14" s="47" t="s">
        <v>90</v>
      </c>
      <c r="G14" s="48">
        <v>500000</v>
      </c>
      <c r="H14" s="49" t="s">
        <v>34</v>
      </c>
      <c r="I14" s="3">
        <v>1</v>
      </c>
    </row>
    <row r="15" spans="1:23" s="3" customFormat="1" x14ac:dyDescent="0.25">
      <c r="A15" s="5">
        <f t="shared" si="0"/>
        <v>12</v>
      </c>
      <c r="B15" s="109"/>
      <c r="C15" s="26" t="s">
        <v>27</v>
      </c>
      <c r="D15" s="26" t="s">
        <v>186</v>
      </c>
      <c r="E15" s="26"/>
      <c r="F15" s="26" t="s">
        <v>88</v>
      </c>
      <c r="G15" s="27">
        <v>2000000</v>
      </c>
      <c r="H15" s="33" t="s">
        <v>34</v>
      </c>
      <c r="I15" s="3">
        <v>1</v>
      </c>
    </row>
    <row r="16" spans="1:23" s="3" customFormat="1" x14ac:dyDescent="0.25">
      <c r="A16" s="5">
        <f t="shared" si="0"/>
        <v>13</v>
      </c>
      <c r="B16" s="107" t="s">
        <v>80</v>
      </c>
      <c r="C16" s="52" t="s">
        <v>28</v>
      </c>
      <c r="D16" s="52" t="s">
        <v>29</v>
      </c>
      <c r="E16" s="52"/>
      <c r="F16" s="52" t="s">
        <v>88</v>
      </c>
      <c r="G16" s="53">
        <v>200000</v>
      </c>
      <c r="H16" s="54" t="s">
        <v>34</v>
      </c>
    </row>
    <row r="17" spans="1:9" s="3" customFormat="1" x14ac:dyDescent="0.25">
      <c r="A17" s="5">
        <f t="shared" si="0"/>
        <v>14</v>
      </c>
      <c r="B17" s="108"/>
      <c r="C17" s="47" t="s">
        <v>30</v>
      </c>
      <c r="D17" s="47" t="s">
        <v>31</v>
      </c>
      <c r="E17" s="47"/>
      <c r="F17" s="47" t="s">
        <v>88</v>
      </c>
      <c r="G17" s="48">
        <v>500000</v>
      </c>
      <c r="H17" s="49" t="s">
        <v>34</v>
      </c>
    </row>
    <row r="18" spans="1:9" s="3" customFormat="1" x14ac:dyDescent="0.25">
      <c r="A18" s="5">
        <f t="shared" si="0"/>
        <v>15</v>
      </c>
      <c r="B18" s="108"/>
      <c r="C18" s="47" t="s">
        <v>32</v>
      </c>
      <c r="D18" s="47" t="s">
        <v>52</v>
      </c>
      <c r="E18" s="47"/>
      <c r="F18" s="47" t="s">
        <v>90</v>
      </c>
      <c r="G18" s="48">
        <v>500000</v>
      </c>
      <c r="H18" s="49" t="s">
        <v>34</v>
      </c>
    </row>
    <row r="19" spans="1:9" s="3" customFormat="1" x14ac:dyDescent="0.25">
      <c r="A19" s="5">
        <f t="shared" si="0"/>
        <v>16</v>
      </c>
      <c r="B19" s="108"/>
      <c r="C19" s="47" t="s">
        <v>33</v>
      </c>
      <c r="D19" s="47" t="s">
        <v>54</v>
      </c>
      <c r="E19" s="47">
        <v>1</v>
      </c>
      <c r="F19" s="47" t="s">
        <v>90</v>
      </c>
      <c r="G19" s="48">
        <v>1000000</v>
      </c>
      <c r="H19" s="49" t="s">
        <v>34</v>
      </c>
    </row>
    <row r="20" spans="1:9" s="3" customFormat="1" x14ac:dyDescent="0.25">
      <c r="A20" s="5">
        <f t="shared" si="0"/>
        <v>17</v>
      </c>
      <c r="B20" s="108"/>
      <c r="C20" s="47" t="s">
        <v>7</v>
      </c>
      <c r="D20" s="47" t="s">
        <v>60</v>
      </c>
      <c r="E20" s="47">
        <v>3</v>
      </c>
      <c r="F20" s="47" t="s">
        <v>88</v>
      </c>
      <c r="G20" s="48">
        <v>300000</v>
      </c>
      <c r="H20" s="49" t="s">
        <v>20</v>
      </c>
      <c r="I20" s="3">
        <v>1</v>
      </c>
    </row>
    <row r="21" spans="1:9" s="3" customFormat="1" x14ac:dyDescent="0.25">
      <c r="A21" s="5">
        <f t="shared" si="0"/>
        <v>18</v>
      </c>
      <c r="B21" s="108"/>
      <c r="C21" s="47" t="s">
        <v>8</v>
      </c>
      <c r="D21" s="47" t="s">
        <v>250</v>
      </c>
      <c r="E21" s="47">
        <v>4</v>
      </c>
      <c r="F21" s="47" t="s">
        <v>88</v>
      </c>
      <c r="G21" s="48">
        <v>300000</v>
      </c>
      <c r="H21" s="49" t="s">
        <v>20</v>
      </c>
      <c r="I21" s="3">
        <v>1</v>
      </c>
    </row>
    <row r="22" spans="1:9" s="3" customFormat="1" x14ac:dyDescent="0.25">
      <c r="A22" s="5">
        <f t="shared" si="0"/>
        <v>19</v>
      </c>
      <c r="B22" s="108"/>
      <c r="C22" s="47" t="s">
        <v>9</v>
      </c>
      <c r="D22" s="47" t="s">
        <v>149</v>
      </c>
      <c r="E22" s="47">
        <v>5</v>
      </c>
      <c r="F22" s="47" t="s">
        <v>87</v>
      </c>
      <c r="G22" s="48">
        <v>200000</v>
      </c>
      <c r="H22" s="49" t="s">
        <v>20</v>
      </c>
      <c r="I22" s="3">
        <v>1</v>
      </c>
    </row>
    <row r="23" spans="1:9" s="3" customFormat="1" x14ac:dyDescent="0.25">
      <c r="A23" s="5">
        <f t="shared" si="0"/>
        <v>20</v>
      </c>
      <c r="B23" s="108"/>
      <c r="C23" s="47" t="s">
        <v>10</v>
      </c>
      <c r="D23" s="47" t="s">
        <v>251</v>
      </c>
      <c r="E23" s="47"/>
      <c r="F23" s="47" t="s">
        <v>88</v>
      </c>
      <c r="G23" s="48">
        <v>500000</v>
      </c>
      <c r="H23" s="49" t="s">
        <v>20</v>
      </c>
      <c r="I23" s="3">
        <v>1</v>
      </c>
    </row>
    <row r="24" spans="1:9" s="3" customFormat="1" x14ac:dyDescent="0.25">
      <c r="A24" s="5">
        <f t="shared" si="0"/>
        <v>21</v>
      </c>
      <c r="B24" s="109"/>
      <c r="C24" s="26" t="s">
        <v>11</v>
      </c>
      <c r="D24" s="26" t="s">
        <v>269</v>
      </c>
      <c r="E24" s="26">
        <v>3</v>
      </c>
      <c r="F24" s="26" t="s">
        <v>88</v>
      </c>
      <c r="G24" s="27">
        <v>500000</v>
      </c>
      <c r="H24" s="33" t="s">
        <v>20</v>
      </c>
      <c r="I24" s="3">
        <v>1</v>
      </c>
    </row>
    <row r="25" spans="1:9" s="3" customFormat="1" x14ac:dyDescent="0.25">
      <c r="A25" s="5">
        <f t="shared" si="0"/>
        <v>22</v>
      </c>
      <c r="B25" s="107" t="s">
        <v>82</v>
      </c>
      <c r="C25" s="52" t="s">
        <v>35</v>
      </c>
      <c r="D25" s="52" t="s">
        <v>36</v>
      </c>
      <c r="E25" s="52"/>
      <c r="F25" s="52" t="s">
        <v>90</v>
      </c>
      <c r="G25" s="53">
        <v>300000</v>
      </c>
      <c r="H25" s="54" t="s">
        <v>34</v>
      </c>
    </row>
    <row r="26" spans="1:9" s="3" customFormat="1" x14ac:dyDescent="0.25">
      <c r="A26" s="5">
        <f t="shared" si="0"/>
        <v>23</v>
      </c>
      <c r="B26" s="108"/>
      <c r="C26" s="47" t="s">
        <v>37</v>
      </c>
      <c r="D26" s="47" t="s">
        <v>38</v>
      </c>
      <c r="E26" s="47"/>
      <c r="F26" s="47" t="s">
        <v>88</v>
      </c>
      <c r="G26" s="48">
        <v>200000</v>
      </c>
      <c r="H26" s="49" t="s">
        <v>34</v>
      </c>
    </row>
    <row r="27" spans="1:9" s="3" customFormat="1" x14ac:dyDescent="0.25">
      <c r="A27" s="5">
        <f t="shared" si="0"/>
        <v>24</v>
      </c>
      <c r="B27" s="108"/>
      <c r="C27" s="47" t="s">
        <v>39</v>
      </c>
      <c r="D27" s="47" t="s">
        <v>40</v>
      </c>
      <c r="E27" s="47"/>
      <c r="F27" s="47" t="s">
        <v>88</v>
      </c>
      <c r="G27" s="48">
        <v>300000</v>
      </c>
      <c r="H27" s="49" t="s">
        <v>34</v>
      </c>
    </row>
    <row r="28" spans="1:9" s="3" customFormat="1" x14ac:dyDescent="0.25">
      <c r="A28" s="5">
        <f t="shared" si="0"/>
        <v>25</v>
      </c>
      <c r="B28" s="108"/>
      <c r="C28" s="47" t="s">
        <v>41</v>
      </c>
      <c r="D28" s="47" t="s">
        <v>42</v>
      </c>
      <c r="E28" s="47"/>
      <c r="F28" s="47" t="s">
        <v>88</v>
      </c>
      <c r="G28" s="48">
        <v>200000</v>
      </c>
      <c r="H28" s="49" t="s">
        <v>34</v>
      </c>
    </row>
    <row r="29" spans="1:9" s="3" customFormat="1" x14ac:dyDescent="0.25">
      <c r="A29" s="5">
        <f t="shared" si="0"/>
        <v>26</v>
      </c>
      <c r="B29" s="108"/>
      <c r="C29" s="47" t="s">
        <v>290</v>
      </c>
      <c r="D29" s="47" t="s">
        <v>56</v>
      </c>
      <c r="E29" s="47"/>
      <c r="F29" s="47" t="s">
        <v>286</v>
      </c>
      <c r="G29" s="48">
        <v>2000000</v>
      </c>
      <c r="H29" s="49" t="s">
        <v>20</v>
      </c>
    </row>
    <row r="30" spans="1:9" s="3" customFormat="1" x14ac:dyDescent="0.25">
      <c r="A30" s="5">
        <f t="shared" si="0"/>
        <v>27</v>
      </c>
      <c r="B30" s="108"/>
      <c r="C30" s="47" t="s">
        <v>104</v>
      </c>
      <c r="D30" s="47" t="s">
        <v>60</v>
      </c>
      <c r="E30" s="47"/>
      <c r="F30" s="47" t="s">
        <v>88</v>
      </c>
      <c r="G30" s="48">
        <v>300000</v>
      </c>
      <c r="H30" s="49" t="s">
        <v>20</v>
      </c>
    </row>
    <row r="31" spans="1:9" s="3" customFormat="1" x14ac:dyDescent="0.25">
      <c r="A31" s="5">
        <f t="shared" si="0"/>
        <v>28</v>
      </c>
      <c r="B31" s="108"/>
      <c r="C31" s="47" t="s">
        <v>92</v>
      </c>
      <c r="D31" s="47" t="s">
        <v>52</v>
      </c>
      <c r="E31" s="47"/>
      <c r="F31" s="47" t="s">
        <v>90</v>
      </c>
      <c r="G31" s="48">
        <v>500000</v>
      </c>
      <c r="H31" s="49" t="s">
        <v>20</v>
      </c>
    </row>
    <row r="32" spans="1:9" s="3" customFormat="1" x14ac:dyDescent="0.25">
      <c r="A32" s="5">
        <f t="shared" si="0"/>
        <v>29</v>
      </c>
      <c r="B32" s="108"/>
      <c r="C32" s="47" t="s">
        <v>93</v>
      </c>
      <c r="D32" s="47" t="s">
        <v>56</v>
      </c>
      <c r="E32" s="47">
        <v>4</v>
      </c>
      <c r="F32" s="47" t="s">
        <v>88</v>
      </c>
      <c r="G32" s="48">
        <v>500000</v>
      </c>
      <c r="H32" s="49" t="s">
        <v>20</v>
      </c>
    </row>
    <row r="33" spans="1:8" s="3" customFormat="1" x14ac:dyDescent="0.25">
      <c r="A33" s="5">
        <f t="shared" si="0"/>
        <v>30</v>
      </c>
      <c r="B33" s="109"/>
      <c r="C33" s="26" t="s">
        <v>94</v>
      </c>
      <c r="D33" s="26" t="s">
        <v>246</v>
      </c>
      <c r="E33" s="26"/>
      <c r="F33" s="26" t="s">
        <v>90</v>
      </c>
      <c r="G33" s="27">
        <v>500000</v>
      </c>
      <c r="H33" s="33" t="s">
        <v>20</v>
      </c>
    </row>
    <row r="34" spans="1:8" s="3" customFormat="1" x14ac:dyDescent="0.25">
      <c r="A34" s="5">
        <f t="shared" si="0"/>
        <v>31</v>
      </c>
      <c r="B34" s="82" t="s">
        <v>83</v>
      </c>
      <c r="C34" s="55" t="s">
        <v>43</v>
      </c>
      <c r="D34" s="55" t="s">
        <v>44</v>
      </c>
      <c r="E34" s="55"/>
      <c r="F34" s="55" t="s">
        <v>88</v>
      </c>
      <c r="G34" s="56">
        <v>500000</v>
      </c>
      <c r="H34" s="57" t="s">
        <v>34</v>
      </c>
    </row>
    <row r="35" spans="1:8" s="3" customFormat="1" x14ac:dyDescent="0.25">
      <c r="A35" s="5">
        <f t="shared" si="0"/>
        <v>32</v>
      </c>
      <c r="B35" s="82"/>
      <c r="C35" s="47" t="s">
        <v>45</v>
      </c>
      <c r="D35" s="47" t="s">
        <v>46</v>
      </c>
      <c r="E35" s="47"/>
      <c r="F35" s="47" t="s">
        <v>88</v>
      </c>
      <c r="G35" s="48">
        <v>500000</v>
      </c>
      <c r="H35" s="49" t="s">
        <v>34</v>
      </c>
    </row>
    <row r="36" spans="1:8" s="3" customFormat="1" ht="16.5" customHeight="1" x14ac:dyDescent="0.25">
      <c r="A36" s="5">
        <f t="shared" si="0"/>
        <v>33</v>
      </c>
      <c r="B36" s="82"/>
      <c r="C36" s="47" t="s">
        <v>47</v>
      </c>
      <c r="D36" s="47" t="s">
        <v>48</v>
      </c>
      <c r="E36" s="47"/>
      <c r="F36" s="47" t="s">
        <v>88</v>
      </c>
      <c r="G36" s="48">
        <v>500000</v>
      </c>
      <c r="H36" s="49" t="s">
        <v>34</v>
      </c>
    </row>
    <row r="37" spans="1:8" s="3" customFormat="1" ht="16.5" customHeight="1" x14ac:dyDescent="0.25">
      <c r="A37" s="5">
        <f t="shared" si="0"/>
        <v>34</v>
      </c>
      <c r="B37" s="82"/>
      <c r="C37" s="47" t="s">
        <v>49</v>
      </c>
      <c r="D37" s="47" t="s">
        <v>62</v>
      </c>
      <c r="E37" s="47"/>
      <c r="F37" s="47" t="s">
        <v>88</v>
      </c>
      <c r="G37" s="48">
        <v>300000</v>
      </c>
      <c r="H37" s="49" t="s">
        <v>34</v>
      </c>
    </row>
    <row r="38" spans="1:8" s="3" customFormat="1" ht="16.5" customHeight="1" x14ac:dyDescent="0.25">
      <c r="A38" s="5">
        <f t="shared" si="0"/>
        <v>35</v>
      </c>
      <c r="B38" s="82"/>
      <c r="C38" s="47" t="s">
        <v>187</v>
      </c>
      <c r="D38" s="47" t="s">
        <v>48</v>
      </c>
      <c r="E38" s="47"/>
      <c r="F38" s="47" t="s">
        <v>88</v>
      </c>
      <c r="G38" s="48">
        <v>500000</v>
      </c>
      <c r="H38" s="49" t="s">
        <v>34</v>
      </c>
    </row>
    <row r="39" spans="1:8" s="3" customFormat="1" ht="16.5" customHeight="1" x14ac:dyDescent="0.25">
      <c r="A39" s="5">
        <f t="shared" si="0"/>
        <v>36</v>
      </c>
      <c r="B39" s="82"/>
      <c r="C39" s="47" t="s">
        <v>95</v>
      </c>
      <c r="D39" s="47" t="s">
        <v>247</v>
      </c>
      <c r="E39" s="47"/>
      <c r="F39" s="47" t="s">
        <v>88</v>
      </c>
      <c r="G39" s="48">
        <v>200000</v>
      </c>
      <c r="H39" s="49" t="s">
        <v>20</v>
      </c>
    </row>
    <row r="40" spans="1:8" s="3" customFormat="1" ht="16.5" customHeight="1" x14ac:dyDescent="0.25">
      <c r="A40" s="5">
        <f t="shared" si="0"/>
        <v>37</v>
      </c>
      <c r="B40" s="82"/>
      <c r="C40" s="47" t="s">
        <v>96</v>
      </c>
      <c r="D40" s="47" t="s">
        <v>29</v>
      </c>
      <c r="E40" s="47">
        <v>4</v>
      </c>
      <c r="F40" s="47" t="s">
        <v>88</v>
      </c>
      <c r="G40" s="48">
        <v>200000</v>
      </c>
      <c r="H40" s="49" t="s">
        <v>20</v>
      </c>
    </row>
    <row r="41" spans="1:8" s="3" customFormat="1" ht="16.5" customHeight="1" x14ac:dyDescent="0.25">
      <c r="A41" s="5">
        <f t="shared" si="0"/>
        <v>38</v>
      </c>
      <c r="B41" s="82"/>
      <c r="C41" s="47" t="s">
        <v>270</v>
      </c>
      <c r="D41" s="47" t="s">
        <v>284</v>
      </c>
      <c r="E41" s="47">
        <v>4</v>
      </c>
      <c r="F41" s="47" t="s">
        <v>88</v>
      </c>
      <c r="G41" s="48">
        <v>200000</v>
      </c>
      <c r="H41" s="49" t="s">
        <v>20</v>
      </c>
    </row>
    <row r="42" spans="1:8" s="3" customFormat="1" x14ac:dyDescent="0.25">
      <c r="A42" s="5">
        <f t="shared" si="0"/>
        <v>39</v>
      </c>
      <c r="B42" s="82"/>
      <c r="C42" s="47" t="s">
        <v>97</v>
      </c>
      <c r="D42" s="47" t="s">
        <v>29</v>
      </c>
      <c r="E42" s="47"/>
      <c r="F42" s="47" t="s">
        <v>88</v>
      </c>
      <c r="G42" s="48">
        <v>200000</v>
      </c>
      <c r="H42" s="49" t="s">
        <v>20</v>
      </c>
    </row>
    <row r="43" spans="1:8" s="3" customFormat="1" x14ac:dyDescent="0.25">
      <c r="A43" s="5">
        <f t="shared" si="0"/>
        <v>40</v>
      </c>
      <c r="B43" s="82"/>
      <c r="C43" s="47" t="s">
        <v>98</v>
      </c>
      <c r="D43" s="47" t="s">
        <v>248</v>
      </c>
      <c r="E43" s="47"/>
      <c r="F43" s="47" t="s">
        <v>90</v>
      </c>
      <c r="G43" s="48">
        <v>200000</v>
      </c>
      <c r="H43" s="49" t="s">
        <v>20</v>
      </c>
    </row>
    <row r="44" spans="1:8" s="3" customFormat="1" x14ac:dyDescent="0.25">
      <c r="A44" s="5">
        <f t="shared" si="0"/>
        <v>41</v>
      </c>
      <c r="B44" s="82"/>
      <c r="C44" s="47" t="s">
        <v>99</v>
      </c>
      <c r="D44" s="47" t="s">
        <v>46</v>
      </c>
      <c r="E44" s="47">
        <v>3</v>
      </c>
      <c r="F44" s="47" t="s">
        <v>88</v>
      </c>
      <c r="G44" s="48">
        <v>300000</v>
      </c>
      <c r="H44" s="49" t="s">
        <v>20</v>
      </c>
    </row>
    <row r="45" spans="1:8" s="3" customFormat="1" x14ac:dyDescent="0.25">
      <c r="A45" s="5">
        <f t="shared" si="0"/>
        <v>42</v>
      </c>
      <c r="B45" s="82"/>
      <c r="C45" s="47" t="s">
        <v>100</v>
      </c>
      <c r="D45" s="47" t="s">
        <v>29</v>
      </c>
      <c r="E45" s="47">
        <v>3</v>
      </c>
      <c r="F45" s="47" t="s">
        <v>88</v>
      </c>
      <c r="G45" s="48">
        <v>500000</v>
      </c>
      <c r="H45" s="49" t="s">
        <v>20</v>
      </c>
    </row>
    <row r="46" spans="1:8" s="34" customFormat="1" x14ac:dyDescent="0.25">
      <c r="A46" s="5">
        <f t="shared" si="0"/>
        <v>43</v>
      </c>
      <c r="B46" s="83"/>
      <c r="C46" s="42" t="s">
        <v>101</v>
      </c>
      <c r="D46" s="42" t="s">
        <v>263</v>
      </c>
      <c r="E46" s="42">
        <v>2</v>
      </c>
      <c r="F46" s="42" t="s">
        <v>88</v>
      </c>
      <c r="G46" s="43">
        <v>2000000</v>
      </c>
      <c r="H46" s="33" t="s">
        <v>20</v>
      </c>
    </row>
    <row r="47" spans="1:8" s="3" customFormat="1" x14ac:dyDescent="0.25">
      <c r="A47" s="5">
        <f t="shared" si="0"/>
        <v>44</v>
      </c>
      <c r="B47" s="84" t="s">
        <v>84</v>
      </c>
      <c r="C47" s="52" t="s">
        <v>50</v>
      </c>
      <c r="D47" s="52" t="s">
        <v>48</v>
      </c>
      <c r="E47" s="52"/>
      <c r="F47" s="52" t="s">
        <v>88</v>
      </c>
      <c r="G47" s="53">
        <v>500000</v>
      </c>
      <c r="H47" s="57" t="s">
        <v>34</v>
      </c>
    </row>
    <row r="48" spans="1:8" s="3" customFormat="1" x14ac:dyDescent="0.25">
      <c r="A48" s="5">
        <f t="shared" si="0"/>
        <v>45</v>
      </c>
      <c r="B48" s="85"/>
      <c r="C48" s="47" t="s">
        <v>51</v>
      </c>
      <c r="D48" s="47" t="s">
        <v>52</v>
      </c>
      <c r="E48" s="47"/>
      <c r="F48" s="47" t="s">
        <v>90</v>
      </c>
      <c r="G48" s="48">
        <v>1000000</v>
      </c>
      <c r="H48" s="49" t="s">
        <v>34</v>
      </c>
    </row>
    <row r="49" spans="1:8" s="3" customFormat="1" x14ac:dyDescent="0.25">
      <c r="A49" s="5">
        <f t="shared" si="0"/>
        <v>46</v>
      </c>
      <c r="B49" s="86"/>
      <c r="C49" s="60" t="s">
        <v>249</v>
      </c>
      <c r="D49" s="60" t="s">
        <v>257</v>
      </c>
      <c r="E49" s="60"/>
      <c r="F49" s="60" t="s">
        <v>88</v>
      </c>
      <c r="G49" s="61">
        <v>500000</v>
      </c>
      <c r="H49" s="50" t="s">
        <v>20</v>
      </c>
    </row>
    <row r="50" spans="1:8" s="3" customFormat="1" x14ac:dyDescent="0.25">
      <c r="A50" s="5">
        <f t="shared" si="0"/>
        <v>47</v>
      </c>
      <c r="B50" s="87"/>
      <c r="C50" s="29" t="s">
        <v>105</v>
      </c>
      <c r="D50" s="29" t="s">
        <v>106</v>
      </c>
      <c r="E50" s="29"/>
      <c r="F50" s="29" t="s">
        <v>87</v>
      </c>
      <c r="G50" s="28">
        <v>500000</v>
      </c>
      <c r="H50" s="58" t="s">
        <v>20</v>
      </c>
    </row>
    <row r="51" spans="1:8" s="3" customFormat="1" x14ac:dyDescent="0.25">
      <c r="A51" s="5">
        <f t="shared" si="0"/>
        <v>48</v>
      </c>
      <c r="B51" s="82" t="s">
        <v>85</v>
      </c>
      <c r="C51" s="55" t="s">
        <v>53</v>
      </c>
      <c r="D51" s="55" t="s">
        <v>54</v>
      </c>
      <c r="E51" s="55"/>
      <c r="F51" s="55" t="s">
        <v>88</v>
      </c>
      <c r="G51" s="56">
        <v>500000</v>
      </c>
      <c r="H51" s="57" t="s">
        <v>34</v>
      </c>
    </row>
    <row r="52" spans="1:8" s="3" customFormat="1" x14ac:dyDescent="0.25">
      <c r="A52" s="5">
        <f t="shared" si="0"/>
        <v>49</v>
      </c>
      <c r="B52" s="83"/>
      <c r="C52" s="29" t="s">
        <v>69</v>
      </c>
      <c r="D52" s="29" t="s">
        <v>107</v>
      </c>
      <c r="E52" s="29"/>
      <c r="F52" s="26" t="s">
        <v>88</v>
      </c>
      <c r="G52" s="28">
        <v>500000</v>
      </c>
      <c r="H52" s="58" t="s">
        <v>20</v>
      </c>
    </row>
    <row r="53" spans="1:8" s="3" customFormat="1" x14ac:dyDescent="0.25">
      <c r="A53" s="5">
        <f t="shared" si="0"/>
        <v>50</v>
      </c>
      <c r="B53" s="88" t="s">
        <v>86</v>
      </c>
      <c r="C53" s="51" t="s">
        <v>108</v>
      </c>
      <c r="D53" s="51" t="s">
        <v>65</v>
      </c>
      <c r="E53" s="51"/>
      <c r="F53" s="55" t="s">
        <v>88</v>
      </c>
      <c r="G53" s="59">
        <v>200000</v>
      </c>
      <c r="H53" s="44" t="s">
        <v>20</v>
      </c>
    </row>
    <row r="54" spans="1:8" s="3" customFormat="1" x14ac:dyDescent="0.25">
      <c r="A54" s="5">
        <f t="shared" si="0"/>
        <v>51</v>
      </c>
      <c r="B54" s="85"/>
      <c r="C54" s="12" t="s">
        <v>109</v>
      </c>
      <c r="D54" s="12" t="s">
        <v>56</v>
      </c>
      <c r="E54" s="12"/>
      <c r="F54" s="47" t="s">
        <v>88</v>
      </c>
      <c r="G54" s="35">
        <v>300000</v>
      </c>
      <c r="H54" s="45" t="s">
        <v>20</v>
      </c>
    </row>
    <row r="55" spans="1:8" s="3" customFormat="1" x14ac:dyDescent="0.25">
      <c r="A55" s="5">
        <f t="shared" si="0"/>
        <v>52</v>
      </c>
      <c r="B55" s="85"/>
      <c r="C55" s="12" t="s">
        <v>188</v>
      </c>
      <c r="D55" s="12" t="s">
        <v>110</v>
      </c>
      <c r="E55" s="12"/>
      <c r="F55" s="47" t="s">
        <v>88</v>
      </c>
      <c r="G55" s="35">
        <v>300000</v>
      </c>
      <c r="H55" s="45" t="s">
        <v>20</v>
      </c>
    </row>
    <row r="56" spans="1:8" s="3" customFormat="1" x14ac:dyDescent="0.25">
      <c r="A56" s="5">
        <f t="shared" si="0"/>
        <v>53</v>
      </c>
      <c r="B56" s="85"/>
      <c r="C56" s="12" t="s">
        <v>111</v>
      </c>
      <c r="D56" s="12" t="s">
        <v>112</v>
      </c>
      <c r="E56" s="12">
        <v>4</v>
      </c>
      <c r="F56" s="47" t="s">
        <v>88</v>
      </c>
      <c r="G56" s="35">
        <v>500000</v>
      </c>
      <c r="H56" s="45" t="s">
        <v>20</v>
      </c>
    </row>
    <row r="57" spans="1:8" s="3" customFormat="1" x14ac:dyDescent="0.25">
      <c r="A57" s="5">
        <f t="shared" si="0"/>
        <v>54</v>
      </c>
      <c r="B57" s="85"/>
      <c r="C57" s="47" t="s">
        <v>55</v>
      </c>
      <c r="D57" s="47" t="s">
        <v>56</v>
      </c>
      <c r="E57" s="47"/>
      <c r="F57" s="47" t="s">
        <v>88</v>
      </c>
      <c r="G57" s="48">
        <v>200000</v>
      </c>
      <c r="H57" s="49" t="s">
        <v>34</v>
      </c>
    </row>
    <row r="58" spans="1:8" s="3" customFormat="1" x14ac:dyDescent="0.25">
      <c r="A58" s="5">
        <f t="shared" si="0"/>
        <v>55</v>
      </c>
      <c r="B58" s="85"/>
      <c r="C58" s="47" t="s">
        <v>57</v>
      </c>
      <c r="D58" s="47" t="s">
        <v>58</v>
      </c>
      <c r="E58" s="47"/>
      <c r="F58" s="47" t="s">
        <v>88</v>
      </c>
      <c r="G58" s="48">
        <v>300000</v>
      </c>
      <c r="H58" s="49" t="s">
        <v>34</v>
      </c>
    </row>
    <row r="59" spans="1:8" s="3" customFormat="1" x14ac:dyDescent="0.25">
      <c r="A59" s="5">
        <f t="shared" si="0"/>
        <v>56</v>
      </c>
      <c r="B59" s="85"/>
      <c r="C59" s="47" t="s">
        <v>59</v>
      </c>
      <c r="D59" s="47" t="s">
        <v>60</v>
      </c>
      <c r="E59" s="47"/>
      <c r="F59" s="47" t="s">
        <v>88</v>
      </c>
      <c r="G59" s="48">
        <v>500000</v>
      </c>
      <c r="H59" s="49" t="s">
        <v>34</v>
      </c>
    </row>
    <row r="60" spans="1:8" s="3" customFormat="1" x14ac:dyDescent="0.25">
      <c r="A60" s="5">
        <f t="shared" si="0"/>
        <v>57</v>
      </c>
      <c r="B60" s="87"/>
      <c r="C60" s="26" t="s">
        <v>61</v>
      </c>
      <c r="D60" s="26" t="s">
        <v>60</v>
      </c>
      <c r="E60" s="26"/>
      <c r="F60" s="26" t="s">
        <v>88</v>
      </c>
      <c r="G60" s="27">
        <v>5000000</v>
      </c>
      <c r="H60" s="33" t="s">
        <v>34</v>
      </c>
    </row>
    <row r="61" spans="1:8" s="3" customFormat="1" x14ac:dyDescent="0.25">
      <c r="A61" s="5">
        <f t="shared" si="0"/>
        <v>58</v>
      </c>
      <c r="B61" s="89">
        <v>43787</v>
      </c>
      <c r="C61" s="12" t="s">
        <v>114</v>
      </c>
      <c r="D61" s="12" t="s">
        <v>189</v>
      </c>
      <c r="E61" s="12">
        <v>8</v>
      </c>
      <c r="F61" s="12" t="s">
        <v>87</v>
      </c>
      <c r="G61" s="35">
        <v>300000</v>
      </c>
      <c r="H61" s="44" t="s">
        <v>20</v>
      </c>
    </row>
    <row r="62" spans="1:8" s="3" customFormat="1" x14ac:dyDescent="0.25">
      <c r="A62" s="5">
        <f t="shared" si="0"/>
        <v>59</v>
      </c>
      <c r="B62" s="90"/>
      <c r="C62" s="12" t="s">
        <v>115</v>
      </c>
      <c r="D62" s="12" t="s">
        <v>106</v>
      </c>
      <c r="E62" s="12"/>
      <c r="F62" s="12" t="s">
        <v>87</v>
      </c>
      <c r="G62" s="35">
        <v>300000</v>
      </c>
      <c r="H62" s="45" t="s">
        <v>20</v>
      </c>
    </row>
    <row r="63" spans="1:8" s="3" customFormat="1" x14ac:dyDescent="0.25">
      <c r="A63" s="5">
        <f t="shared" si="0"/>
        <v>60</v>
      </c>
      <c r="B63" s="90"/>
      <c r="C63" s="12" t="s">
        <v>116</v>
      </c>
      <c r="D63" s="12" t="s">
        <v>117</v>
      </c>
      <c r="E63" s="12"/>
      <c r="F63" s="12" t="s">
        <v>87</v>
      </c>
      <c r="G63" s="35">
        <v>300000</v>
      </c>
      <c r="H63" s="45" t="s">
        <v>20</v>
      </c>
    </row>
    <row r="64" spans="1:8" s="3" customFormat="1" x14ac:dyDescent="0.25">
      <c r="A64" s="5">
        <f t="shared" si="0"/>
        <v>61</v>
      </c>
      <c r="B64" s="90"/>
      <c r="C64" s="12" t="s">
        <v>118</v>
      </c>
      <c r="D64" s="12" t="s">
        <v>119</v>
      </c>
      <c r="E64" s="12">
        <v>5</v>
      </c>
      <c r="F64" s="12" t="s">
        <v>87</v>
      </c>
      <c r="G64" s="35">
        <v>300000</v>
      </c>
      <c r="H64" s="45" t="s">
        <v>20</v>
      </c>
    </row>
    <row r="65" spans="1:10" s="3" customFormat="1" x14ac:dyDescent="0.25">
      <c r="A65" s="5">
        <f t="shared" si="0"/>
        <v>62</v>
      </c>
      <c r="B65" s="90"/>
      <c r="C65" s="12" t="s">
        <v>120</v>
      </c>
      <c r="D65" s="12" t="s">
        <v>121</v>
      </c>
      <c r="E65" s="12">
        <v>4</v>
      </c>
      <c r="F65" s="12" t="s">
        <v>87</v>
      </c>
      <c r="G65" s="35">
        <v>300000</v>
      </c>
      <c r="H65" s="45" t="s">
        <v>20</v>
      </c>
    </row>
    <row r="66" spans="1:10" s="3" customFormat="1" x14ac:dyDescent="0.25">
      <c r="A66" s="5">
        <f t="shared" si="0"/>
        <v>63</v>
      </c>
      <c r="B66" s="90"/>
      <c r="C66" s="12" t="s">
        <v>122</v>
      </c>
      <c r="D66" s="12" t="s">
        <v>123</v>
      </c>
      <c r="E66" s="12"/>
      <c r="F66" s="12" t="s">
        <v>87</v>
      </c>
      <c r="G66" s="35">
        <v>300000</v>
      </c>
      <c r="H66" s="45" t="s">
        <v>20</v>
      </c>
    </row>
    <row r="67" spans="1:10" s="3" customFormat="1" x14ac:dyDescent="0.25">
      <c r="A67" s="5">
        <f t="shared" si="0"/>
        <v>64</v>
      </c>
      <c r="B67" s="90"/>
      <c r="C67" s="12" t="s">
        <v>124</v>
      </c>
      <c r="D67" s="12" t="s">
        <v>52</v>
      </c>
      <c r="E67" s="12"/>
      <c r="F67" s="12" t="s">
        <v>90</v>
      </c>
      <c r="G67" s="35">
        <v>500000</v>
      </c>
      <c r="H67" s="45" t="s">
        <v>20</v>
      </c>
    </row>
    <row r="68" spans="1:10" s="3" customFormat="1" x14ac:dyDescent="0.25">
      <c r="A68" s="5">
        <f t="shared" si="0"/>
        <v>65</v>
      </c>
      <c r="B68" s="90"/>
      <c r="C68" s="12" t="s">
        <v>125</v>
      </c>
      <c r="D68" s="12" t="s">
        <v>123</v>
      </c>
      <c r="E68" s="12"/>
      <c r="F68" s="12" t="s">
        <v>87</v>
      </c>
      <c r="G68" s="35">
        <v>500000</v>
      </c>
      <c r="H68" s="45" t="s">
        <v>20</v>
      </c>
    </row>
    <row r="69" spans="1:10" s="3" customFormat="1" x14ac:dyDescent="0.25">
      <c r="A69" s="5">
        <f t="shared" si="0"/>
        <v>66</v>
      </c>
      <c r="B69" s="90"/>
      <c r="C69" s="12" t="s">
        <v>126</v>
      </c>
      <c r="D69" s="12" t="s">
        <v>190</v>
      </c>
      <c r="E69" s="12"/>
      <c r="F69" s="12" t="s">
        <v>87</v>
      </c>
      <c r="G69" s="35">
        <v>500000</v>
      </c>
      <c r="H69" s="45" t="s">
        <v>20</v>
      </c>
    </row>
    <row r="70" spans="1:10" s="3" customFormat="1" x14ac:dyDescent="0.25">
      <c r="A70" s="5">
        <f t="shared" si="0"/>
        <v>67</v>
      </c>
      <c r="B70" s="90"/>
      <c r="C70" s="12" t="s">
        <v>127</v>
      </c>
      <c r="D70" s="12" t="s">
        <v>128</v>
      </c>
      <c r="E70" s="12"/>
      <c r="F70" s="12" t="s">
        <v>87</v>
      </c>
      <c r="G70" s="35">
        <v>500000</v>
      </c>
      <c r="H70" s="45" t="s">
        <v>20</v>
      </c>
    </row>
    <row r="71" spans="1:10" s="3" customFormat="1" x14ac:dyDescent="0.25">
      <c r="A71" s="5">
        <f t="shared" ref="A71:A134" si="1">A70+1</f>
        <v>68</v>
      </c>
      <c r="B71" s="90"/>
      <c r="C71" s="12" t="s">
        <v>129</v>
      </c>
      <c r="D71" s="12" t="s">
        <v>130</v>
      </c>
      <c r="E71" s="12"/>
      <c r="F71" s="12" t="s">
        <v>87</v>
      </c>
      <c r="G71" s="35">
        <v>500000</v>
      </c>
      <c r="H71" s="45" t="s">
        <v>20</v>
      </c>
    </row>
    <row r="72" spans="1:10" s="3" customFormat="1" x14ac:dyDescent="0.25">
      <c r="A72" s="5">
        <f t="shared" si="1"/>
        <v>69</v>
      </c>
      <c r="B72" s="90"/>
      <c r="C72" s="12" t="s">
        <v>131</v>
      </c>
      <c r="D72" s="12" t="s">
        <v>132</v>
      </c>
      <c r="E72" s="12">
        <v>5</v>
      </c>
      <c r="F72" s="12" t="s">
        <v>90</v>
      </c>
      <c r="G72" s="35">
        <v>1000000</v>
      </c>
      <c r="H72" s="45" t="s">
        <v>20</v>
      </c>
    </row>
    <row r="73" spans="1:10" s="3" customFormat="1" x14ac:dyDescent="0.25">
      <c r="A73" s="5">
        <f t="shared" si="1"/>
        <v>70</v>
      </c>
      <c r="B73" s="90"/>
      <c r="C73" s="12" t="s">
        <v>133</v>
      </c>
      <c r="D73" s="12" t="s">
        <v>117</v>
      </c>
      <c r="E73" s="12"/>
      <c r="F73" s="12" t="s">
        <v>87</v>
      </c>
      <c r="G73" s="35">
        <v>1000000</v>
      </c>
      <c r="H73" s="45" t="s">
        <v>20</v>
      </c>
    </row>
    <row r="74" spans="1:10" s="3" customFormat="1" x14ac:dyDescent="0.25">
      <c r="A74" s="5">
        <f t="shared" si="1"/>
        <v>71</v>
      </c>
      <c r="B74" s="90"/>
      <c r="C74" s="12" t="s">
        <v>134</v>
      </c>
      <c r="D74" s="12" t="s">
        <v>264</v>
      </c>
      <c r="E74" s="12"/>
      <c r="F74" s="12" t="s">
        <v>87</v>
      </c>
      <c r="G74" s="35">
        <v>11500000</v>
      </c>
      <c r="H74" s="45" t="s">
        <v>20</v>
      </c>
      <c r="J74" s="46" t="s">
        <v>135</v>
      </c>
    </row>
    <row r="75" spans="1:10" s="3" customFormat="1" x14ac:dyDescent="0.25">
      <c r="A75" s="5">
        <f t="shared" si="1"/>
        <v>72</v>
      </c>
      <c r="B75" s="90"/>
      <c r="C75" s="47" t="s">
        <v>63</v>
      </c>
      <c r="D75" s="47" t="s">
        <v>181</v>
      </c>
      <c r="E75" s="47"/>
      <c r="F75" s="47" t="s">
        <v>88</v>
      </c>
      <c r="G75" s="48">
        <v>300000</v>
      </c>
      <c r="H75" s="49" t="s">
        <v>34</v>
      </c>
      <c r="I75" s="3">
        <v>1</v>
      </c>
    </row>
    <row r="76" spans="1:10" s="3" customFormat="1" x14ac:dyDescent="0.25">
      <c r="A76" s="5">
        <f t="shared" si="1"/>
        <v>73</v>
      </c>
      <c r="B76" s="90"/>
      <c r="C76" s="47" t="s">
        <v>64</v>
      </c>
      <c r="D76" s="47" t="s">
        <v>65</v>
      </c>
      <c r="E76" s="47"/>
      <c r="F76" s="47" t="s">
        <v>88</v>
      </c>
      <c r="G76" s="48">
        <v>300000</v>
      </c>
      <c r="H76" s="49" t="s">
        <v>34</v>
      </c>
      <c r="I76" s="3">
        <v>1</v>
      </c>
    </row>
    <row r="77" spans="1:10" s="3" customFormat="1" x14ac:dyDescent="0.25">
      <c r="A77" s="5">
        <f t="shared" si="1"/>
        <v>74</v>
      </c>
      <c r="B77" s="90"/>
      <c r="C77" s="47" t="s">
        <v>66</v>
      </c>
      <c r="D77" s="47" t="s">
        <v>65</v>
      </c>
      <c r="E77" s="47"/>
      <c r="F77" s="47" t="s">
        <v>88</v>
      </c>
      <c r="G77" s="48">
        <v>1000000</v>
      </c>
      <c r="H77" s="49" t="s">
        <v>34</v>
      </c>
      <c r="I77" s="3">
        <v>1</v>
      </c>
    </row>
    <row r="78" spans="1:10" s="3" customFormat="1" x14ac:dyDescent="0.25">
      <c r="A78" s="5">
        <f t="shared" si="1"/>
        <v>75</v>
      </c>
      <c r="B78" s="90"/>
      <c r="C78" s="47" t="s">
        <v>67</v>
      </c>
      <c r="D78" s="47" t="s">
        <v>18</v>
      </c>
      <c r="E78" s="47"/>
      <c r="F78" s="47" t="s">
        <v>87</v>
      </c>
      <c r="G78" s="48">
        <v>500000</v>
      </c>
      <c r="H78" s="49" t="s">
        <v>34</v>
      </c>
      <c r="I78" s="3">
        <v>1</v>
      </c>
    </row>
    <row r="79" spans="1:10" s="3" customFormat="1" x14ac:dyDescent="0.25">
      <c r="A79" s="5">
        <f t="shared" si="1"/>
        <v>76</v>
      </c>
      <c r="B79" s="90"/>
      <c r="C79" s="47" t="s">
        <v>68</v>
      </c>
      <c r="D79" s="47" t="s">
        <v>26</v>
      </c>
      <c r="E79" s="47"/>
      <c r="F79" s="47" t="s">
        <v>89</v>
      </c>
      <c r="G79" s="48">
        <v>500000</v>
      </c>
      <c r="H79" s="49" t="s">
        <v>34</v>
      </c>
      <c r="I79" s="3">
        <v>1</v>
      </c>
    </row>
    <row r="80" spans="1:10" s="3" customFormat="1" x14ac:dyDescent="0.25">
      <c r="A80" s="5">
        <f t="shared" si="1"/>
        <v>77</v>
      </c>
      <c r="B80" s="90"/>
      <c r="C80" s="47" t="s">
        <v>69</v>
      </c>
      <c r="D80" s="47" t="s">
        <v>189</v>
      </c>
      <c r="E80" s="47"/>
      <c r="F80" s="47" t="s">
        <v>87</v>
      </c>
      <c r="G80" s="48">
        <v>2000000</v>
      </c>
      <c r="H80" s="49" t="s">
        <v>34</v>
      </c>
      <c r="I80" s="3">
        <v>1</v>
      </c>
    </row>
    <row r="81" spans="1:9" s="3" customFormat="1" x14ac:dyDescent="0.25">
      <c r="A81" s="5">
        <f t="shared" si="1"/>
        <v>78</v>
      </c>
      <c r="B81" s="90"/>
      <c r="C81" s="47" t="s">
        <v>70</v>
      </c>
      <c r="D81" s="47" t="s">
        <v>271</v>
      </c>
      <c r="E81" s="47"/>
      <c r="F81" s="47" t="s">
        <v>87</v>
      </c>
      <c r="G81" s="48">
        <v>500000</v>
      </c>
      <c r="H81" s="49" t="s">
        <v>34</v>
      </c>
      <c r="I81" s="3">
        <v>1</v>
      </c>
    </row>
    <row r="82" spans="1:9" s="34" customFormat="1" x14ac:dyDescent="0.25">
      <c r="A82" s="5">
        <f t="shared" si="1"/>
        <v>79</v>
      </c>
      <c r="B82" s="90"/>
      <c r="C82" s="47" t="s">
        <v>71</v>
      </c>
      <c r="D82" s="47" t="s">
        <v>149</v>
      </c>
      <c r="E82" s="47"/>
      <c r="F82" s="47" t="s">
        <v>87</v>
      </c>
      <c r="G82" s="48">
        <v>500000</v>
      </c>
      <c r="H82" s="49" t="s">
        <v>34</v>
      </c>
    </row>
    <row r="83" spans="1:9" s="3" customFormat="1" x14ac:dyDescent="0.25">
      <c r="A83" s="5">
        <f t="shared" si="1"/>
        <v>80</v>
      </c>
      <c r="B83" s="90"/>
      <c r="C83" s="47" t="s">
        <v>72</v>
      </c>
      <c r="D83" s="47" t="s">
        <v>110</v>
      </c>
      <c r="E83" s="47"/>
      <c r="F83" s="47" t="s">
        <v>88</v>
      </c>
      <c r="G83" s="48">
        <v>200000</v>
      </c>
      <c r="H83" s="49" t="s">
        <v>34</v>
      </c>
      <c r="I83" s="3">
        <v>1</v>
      </c>
    </row>
    <row r="84" spans="1:9" s="3" customFormat="1" x14ac:dyDescent="0.25">
      <c r="A84" s="5">
        <f t="shared" si="1"/>
        <v>81</v>
      </c>
      <c r="B84" s="90"/>
      <c r="C84" s="47" t="s">
        <v>73</v>
      </c>
      <c r="D84" s="47" t="s">
        <v>276</v>
      </c>
      <c r="E84" s="47"/>
      <c r="F84" s="47" t="s">
        <v>87</v>
      </c>
      <c r="G84" s="48">
        <v>300000</v>
      </c>
      <c r="H84" s="49" t="s">
        <v>34</v>
      </c>
      <c r="I84" s="3">
        <v>1</v>
      </c>
    </row>
    <row r="85" spans="1:9" s="3" customFormat="1" x14ac:dyDescent="0.25">
      <c r="A85" s="5">
        <f t="shared" si="1"/>
        <v>82</v>
      </c>
      <c r="B85" s="90"/>
      <c r="C85" s="47" t="s">
        <v>277</v>
      </c>
      <c r="D85" s="47" t="s">
        <v>149</v>
      </c>
      <c r="E85" s="47"/>
      <c r="F85" s="47" t="s">
        <v>87</v>
      </c>
      <c r="G85" s="48">
        <v>300000</v>
      </c>
      <c r="H85" s="49" t="s">
        <v>34</v>
      </c>
      <c r="I85" s="3">
        <v>1</v>
      </c>
    </row>
    <row r="86" spans="1:9" s="3" customFormat="1" x14ac:dyDescent="0.25">
      <c r="A86" s="5">
        <f t="shared" si="1"/>
        <v>83</v>
      </c>
      <c r="B86" s="90"/>
      <c r="C86" s="47" t="s">
        <v>113</v>
      </c>
      <c r="D86" s="47" t="s">
        <v>149</v>
      </c>
      <c r="E86" s="12">
        <v>9</v>
      </c>
      <c r="F86" s="12" t="s">
        <v>87</v>
      </c>
      <c r="G86" s="35">
        <v>500000</v>
      </c>
      <c r="H86" s="49" t="s">
        <v>34</v>
      </c>
      <c r="I86" s="3">
        <v>1</v>
      </c>
    </row>
    <row r="87" spans="1:9" s="34" customFormat="1" x14ac:dyDescent="0.25">
      <c r="A87" s="5">
        <f t="shared" si="1"/>
        <v>84</v>
      </c>
      <c r="B87" s="91"/>
      <c r="C87" s="26" t="s">
        <v>185</v>
      </c>
      <c r="D87" s="26" t="s">
        <v>18</v>
      </c>
      <c r="E87" s="26"/>
      <c r="F87" s="26" t="s">
        <v>87</v>
      </c>
      <c r="G87" s="27">
        <v>1000000</v>
      </c>
      <c r="H87" s="33" t="s">
        <v>34</v>
      </c>
    </row>
    <row r="88" spans="1:9" s="3" customFormat="1" x14ac:dyDescent="0.25">
      <c r="A88" s="5">
        <f t="shared" si="1"/>
        <v>85</v>
      </c>
      <c r="B88" s="92">
        <v>43788</v>
      </c>
      <c r="C88" s="12" t="s">
        <v>137</v>
      </c>
      <c r="D88" s="12" t="s">
        <v>278</v>
      </c>
      <c r="E88" s="12"/>
      <c r="F88" s="12" t="s">
        <v>87</v>
      </c>
      <c r="G88" s="35">
        <v>300000</v>
      </c>
      <c r="H88" s="70" t="s">
        <v>20</v>
      </c>
    </row>
    <row r="89" spans="1:9" s="3" customFormat="1" x14ac:dyDescent="0.25">
      <c r="A89" s="5">
        <f t="shared" si="1"/>
        <v>86</v>
      </c>
      <c r="B89" s="93"/>
      <c r="C89" s="12" t="s">
        <v>184</v>
      </c>
      <c r="D89" s="12" t="s">
        <v>130</v>
      </c>
      <c r="E89" s="12"/>
      <c r="F89" s="12" t="s">
        <v>87</v>
      </c>
      <c r="G89" s="35">
        <v>300000</v>
      </c>
      <c r="H89" s="36" t="s">
        <v>20</v>
      </c>
    </row>
    <row r="90" spans="1:9" s="3" customFormat="1" x14ac:dyDescent="0.25">
      <c r="A90" s="5">
        <f t="shared" si="1"/>
        <v>87</v>
      </c>
      <c r="B90" s="93"/>
      <c r="C90" s="12" t="s">
        <v>138</v>
      </c>
      <c r="D90" s="12" t="s">
        <v>48</v>
      </c>
      <c r="E90" s="12"/>
      <c r="F90" s="47" t="s">
        <v>88</v>
      </c>
      <c r="G90" s="35">
        <v>300000</v>
      </c>
      <c r="H90" s="36" t="s">
        <v>20</v>
      </c>
    </row>
    <row r="91" spans="1:9" s="3" customFormat="1" x14ac:dyDescent="0.25">
      <c r="A91" s="5">
        <f t="shared" si="1"/>
        <v>88</v>
      </c>
      <c r="B91" s="93"/>
      <c r="C91" s="12" t="s">
        <v>139</v>
      </c>
      <c r="D91" s="12" t="s">
        <v>48</v>
      </c>
      <c r="E91" s="12"/>
      <c r="F91" s="47" t="s">
        <v>88</v>
      </c>
      <c r="G91" s="35">
        <v>300000</v>
      </c>
      <c r="H91" s="36" t="s">
        <v>20</v>
      </c>
    </row>
    <row r="92" spans="1:9" s="3" customFormat="1" x14ac:dyDescent="0.25">
      <c r="A92" s="5">
        <f t="shared" si="1"/>
        <v>89</v>
      </c>
      <c r="B92" s="93"/>
      <c r="C92" s="12" t="s">
        <v>140</v>
      </c>
      <c r="D92" s="12" t="s">
        <v>46</v>
      </c>
      <c r="E92" s="12"/>
      <c r="F92" s="47" t="s">
        <v>88</v>
      </c>
      <c r="G92" s="35">
        <v>300000</v>
      </c>
      <c r="H92" s="36" t="s">
        <v>20</v>
      </c>
    </row>
    <row r="93" spans="1:9" s="3" customFormat="1" x14ac:dyDescent="0.25">
      <c r="A93" s="5">
        <f t="shared" si="1"/>
        <v>90</v>
      </c>
      <c r="B93" s="93"/>
      <c r="C93" s="12" t="s">
        <v>141</v>
      </c>
      <c r="D93" s="12" t="s">
        <v>65</v>
      </c>
      <c r="E93" s="12"/>
      <c r="F93" s="47" t="s">
        <v>88</v>
      </c>
      <c r="G93" s="35">
        <v>300000</v>
      </c>
      <c r="H93" s="36" t="s">
        <v>20</v>
      </c>
    </row>
    <row r="94" spans="1:9" s="3" customFormat="1" x14ac:dyDescent="0.25">
      <c r="A94" s="5">
        <f t="shared" si="1"/>
        <v>91</v>
      </c>
      <c r="B94" s="93"/>
      <c r="C94" s="12" t="s">
        <v>142</v>
      </c>
      <c r="D94" s="12" t="s">
        <v>123</v>
      </c>
      <c r="E94" s="12"/>
      <c r="F94" s="51" t="s">
        <v>87</v>
      </c>
      <c r="G94" s="35">
        <v>500000</v>
      </c>
      <c r="H94" s="36" t="s">
        <v>20</v>
      </c>
    </row>
    <row r="95" spans="1:9" s="3" customFormat="1" x14ac:dyDescent="0.25">
      <c r="A95" s="5">
        <f t="shared" si="1"/>
        <v>92</v>
      </c>
      <c r="B95" s="93"/>
      <c r="C95" s="12" t="s">
        <v>143</v>
      </c>
      <c r="D95" s="12" t="s">
        <v>123</v>
      </c>
      <c r="E95" s="12">
        <v>4</v>
      </c>
      <c r="F95" s="12" t="s">
        <v>87</v>
      </c>
      <c r="G95" s="35">
        <v>500000</v>
      </c>
      <c r="H95" s="36" t="s">
        <v>20</v>
      </c>
    </row>
    <row r="96" spans="1:9" s="3" customFormat="1" x14ac:dyDescent="0.25">
      <c r="A96" s="5">
        <f t="shared" si="1"/>
        <v>93</v>
      </c>
      <c r="B96" s="93"/>
      <c r="C96" s="12" t="s">
        <v>144</v>
      </c>
      <c r="D96" s="12" t="s">
        <v>272</v>
      </c>
      <c r="E96" s="12">
        <v>5</v>
      </c>
      <c r="F96" s="12" t="s">
        <v>87</v>
      </c>
      <c r="G96" s="35">
        <v>500000</v>
      </c>
      <c r="H96" s="36" t="s">
        <v>20</v>
      </c>
    </row>
    <row r="97" spans="1:23" s="3" customFormat="1" x14ac:dyDescent="0.25">
      <c r="A97" s="5">
        <f t="shared" si="1"/>
        <v>94</v>
      </c>
      <c r="B97" s="93"/>
      <c r="C97" s="12" t="s">
        <v>182</v>
      </c>
      <c r="D97" s="12" t="s">
        <v>123</v>
      </c>
      <c r="E97" s="12">
        <v>2</v>
      </c>
      <c r="F97" s="12" t="s">
        <v>87</v>
      </c>
      <c r="G97" s="35">
        <v>500000</v>
      </c>
      <c r="H97" s="36" t="s">
        <v>20</v>
      </c>
      <c r="J97" s="13"/>
    </row>
    <row r="98" spans="1:23" s="3" customFormat="1" x14ac:dyDescent="0.25">
      <c r="A98" s="5">
        <f t="shared" si="1"/>
        <v>95</v>
      </c>
      <c r="B98" s="93"/>
      <c r="C98" s="12" t="s">
        <v>145</v>
      </c>
      <c r="D98" s="12" t="s">
        <v>273</v>
      </c>
      <c r="E98" s="12"/>
      <c r="F98" s="12" t="s">
        <v>87</v>
      </c>
      <c r="G98" s="35">
        <v>500000</v>
      </c>
      <c r="H98" s="36" t="s">
        <v>20</v>
      </c>
    </row>
    <row r="99" spans="1:23" s="3" customFormat="1" x14ac:dyDescent="0.25">
      <c r="A99" s="5">
        <f t="shared" si="1"/>
        <v>96</v>
      </c>
      <c r="B99" s="93"/>
      <c r="C99" s="12" t="s">
        <v>146</v>
      </c>
      <c r="D99" s="12" t="s">
        <v>52</v>
      </c>
      <c r="E99" s="12"/>
      <c r="F99" s="12" t="s">
        <v>90</v>
      </c>
      <c r="G99" s="35">
        <v>500000</v>
      </c>
      <c r="H99" s="36" t="s">
        <v>20</v>
      </c>
    </row>
    <row r="100" spans="1:23" s="3" customFormat="1" x14ac:dyDescent="0.25">
      <c r="A100" s="5">
        <f t="shared" si="1"/>
        <v>97</v>
      </c>
      <c r="B100" s="93"/>
      <c r="C100" s="12" t="s">
        <v>147</v>
      </c>
      <c r="D100" s="12" t="s">
        <v>130</v>
      </c>
      <c r="E100" s="12"/>
      <c r="F100" s="12" t="s">
        <v>87</v>
      </c>
      <c r="G100" s="35">
        <v>500000</v>
      </c>
      <c r="H100" s="36" t="s">
        <v>20</v>
      </c>
    </row>
    <row r="101" spans="1:23" s="3" customFormat="1" x14ac:dyDescent="0.25">
      <c r="A101" s="5">
        <f t="shared" si="1"/>
        <v>98</v>
      </c>
      <c r="B101" s="93"/>
      <c r="C101" s="12" t="s">
        <v>148</v>
      </c>
      <c r="D101" s="12" t="s">
        <v>149</v>
      </c>
      <c r="E101" s="12">
        <v>8</v>
      </c>
      <c r="F101" s="12" t="s">
        <v>87</v>
      </c>
      <c r="G101" s="35">
        <v>500000</v>
      </c>
      <c r="H101" s="36" t="s">
        <v>20</v>
      </c>
    </row>
    <row r="102" spans="1:23" s="3" customFormat="1" x14ac:dyDescent="0.25">
      <c r="A102" s="5">
        <f t="shared" si="1"/>
        <v>99</v>
      </c>
      <c r="B102" s="93"/>
      <c r="C102" s="12" t="s">
        <v>150</v>
      </c>
      <c r="D102" s="12" t="s">
        <v>26</v>
      </c>
      <c r="E102" s="12"/>
      <c r="F102" s="47" t="s">
        <v>89</v>
      </c>
      <c r="G102" s="35">
        <v>500000</v>
      </c>
      <c r="H102" s="36" t="s">
        <v>20</v>
      </c>
    </row>
    <row r="103" spans="1:23" s="3" customFormat="1" x14ac:dyDescent="0.25">
      <c r="A103" s="5">
        <f t="shared" si="1"/>
        <v>100</v>
      </c>
      <c r="B103" s="93"/>
      <c r="C103" s="12" t="s">
        <v>151</v>
      </c>
      <c r="D103" s="12" t="s">
        <v>272</v>
      </c>
      <c r="E103" s="12">
        <v>1</v>
      </c>
      <c r="F103" s="12" t="s">
        <v>87</v>
      </c>
      <c r="G103" s="35">
        <v>500000</v>
      </c>
      <c r="H103" s="45" t="s">
        <v>20</v>
      </c>
    </row>
    <row r="104" spans="1:23" s="3" customFormat="1" x14ac:dyDescent="0.25">
      <c r="A104" s="5">
        <f t="shared" si="1"/>
        <v>101</v>
      </c>
      <c r="B104" s="93"/>
      <c r="C104" s="12" t="s">
        <v>152</v>
      </c>
      <c r="D104" s="12" t="s">
        <v>149</v>
      </c>
      <c r="E104" s="12">
        <v>4</v>
      </c>
      <c r="F104" s="12" t="s">
        <v>87</v>
      </c>
      <c r="G104" s="35">
        <v>500000</v>
      </c>
      <c r="H104" s="45" t="s">
        <v>20</v>
      </c>
    </row>
    <row r="105" spans="1:23" s="3" customFormat="1" x14ac:dyDescent="0.25">
      <c r="A105" s="5">
        <f t="shared" si="1"/>
        <v>102</v>
      </c>
      <c r="B105" s="93"/>
      <c r="C105" s="12" t="s">
        <v>153</v>
      </c>
      <c r="D105" s="12" t="s">
        <v>18</v>
      </c>
      <c r="E105" s="12"/>
      <c r="F105" s="12" t="s">
        <v>87</v>
      </c>
      <c r="G105" s="35">
        <v>500000</v>
      </c>
      <c r="H105" s="45" t="s">
        <v>20</v>
      </c>
    </row>
    <row r="106" spans="1:23" s="2" customFormat="1" x14ac:dyDescent="0.25">
      <c r="A106" s="5">
        <f t="shared" si="1"/>
        <v>103</v>
      </c>
      <c r="B106" s="93"/>
      <c r="C106" s="10" t="s">
        <v>154</v>
      </c>
      <c r="D106" s="10" t="s">
        <v>242</v>
      </c>
      <c r="E106" s="10"/>
      <c r="F106" s="10" t="s">
        <v>87</v>
      </c>
      <c r="G106" s="11">
        <v>500000</v>
      </c>
      <c r="H106" s="16" t="s">
        <v>20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s="2" customFormat="1" x14ac:dyDescent="0.25">
      <c r="A107" s="5">
        <f t="shared" si="1"/>
        <v>104</v>
      </c>
      <c r="B107" s="93"/>
      <c r="C107" s="10" t="s">
        <v>155</v>
      </c>
      <c r="D107" s="10" t="s">
        <v>265</v>
      </c>
      <c r="E107" s="10">
        <v>2</v>
      </c>
      <c r="F107" s="10" t="s">
        <v>87</v>
      </c>
      <c r="G107" s="11">
        <v>1000000</v>
      </c>
      <c r="H107" s="16" t="s">
        <v>20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s="2" customFormat="1" x14ac:dyDescent="0.25">
      <c r="A108" s="5">
        <f t="shared" si="1"/>
        <v>105</v>
      </c>
      <c r="B108" s="93"/>
      <c r="C108" s="10" t="s">
        <v>156</v>
      </c>
      <c r="D108" s="10" t="s">
        <v>157</v>
      </c>
      <c r="E108" s="10">
        <v>1</v>
      </c>
      <c r="F108" s="10" t="s">
        <v>87</v>
      </c>
      <c r="G108" s="11">
        <v>1000000</v>
      </c>
      <c r="H108" s="16" t="s">
        <v>20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s="2" customFormat="1" x14ac:dyDescent="0.25">
      <c r="A109" s="5">
        <f t="shared" si="1"/>
        <v>106</v>
      </c>
      <c r="B109" s="93"/>
      <c r="C109" s="10" t="s">
        <v>158</v>
      </c>
      <c r="D109" s="10" t="s">
        <v>149</v>
      </c>
      <c r="E109" s="10"/>
      <c r="F109" s="10" t="s">
        <v>87</v>
      </c>
      <c r="G109" s="11">
        <v>1000000</v>
      </c>
      <c r="H109" s="16" t="s">
        <v>20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s="2" customFormat="1" x14ac:dyDescent="0.25">
      <c r="A110" s="5">
        <f t="shared" si="1"/>
        <v>107</v>
      </c>
      <c r="B110" s="93"/>
      <c r="C110" s="10" t="s">
        <v>159</v>
      </c>
      <c r="D110" s="10" t="s">
        <v>26</v>
      </c>
      <c r="E110" s="10">
        <v>1</v>
      </c>
      <c r="F110" s="18" t="s">
        <v>89</v>
      </c>
      <c r="G110" s="11">
        <v>1000000</v>
      </c>
      <c r="H110" s="16" t="s">
        <v>20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s="2" customFormat="1" x14ac:dyDescent="0.25">
      <c r="A111" s="5">
        <f t="shared" si="1"/>
        <v>108</v>
      </c>
      <c r="B111" s="93"/>
      <c r="C111" s="10" t="s">
        <v>160</v>
      </c>
      <c r="D111" s="10" t="s">
        <v>180</v>
      </c>
      <c r="E111" s="10">
        <v>1</v>
      </c>
      <c r="F111" s="17" t="s">
        <v>88</v>
      </c>
      <c r="G111" s="11">
        <v>3000000</v>
      </c>
      <c r="H111" s="16" t="s">
        <v>20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s="13" customFormat="1" x14ac:dyDescent="0.25">
      <c r="A112" s="5">
        <f t="shared" si="1"/>
        <v>109</v>
      </c>
      <c r="B112" s="93"/>
      <c r="C112" s="37" t="s">
        <v>183</v>
      </c>
      <c r="D112" s="38"/>
      <c r="E112" s="38"/>
      <c r="F112" s="39"/>
      <c r="G112" s="37">
        <v>1500000</v>
      </c>
      <c r="H112" s="40" t="s">
        <v>34</v>
      </c>
    </row>
    <row r="113" spans="1:9" x14ac:dyDescent="0.25">
      <c r="A113" s="5">
        <f t="shared" si="1"/>
        <v>110</v>
      </c>
      <c r="B113" s="93"/>
      <c r="C113" s="17" t="s">
        <v>76</v>
      </c>
      <c r="D113" s="17" t="s">
        <v>26</v>
      </c>
      <c r="E113" s="17"/>
      <c r="F113" s="17" t="s">
        <v>89</v>
      </c>
      <c r="G113" s="19">
        <v>1000000</v>
      </c>
      <c r="H113" s="23" t="s">
        <v>34</v>
      </c>
      <c r="I113" s="3">
        <v>1</v>
      </c>
    </row>
    <row r="114" spans="1:9" x14ac:dyDescent="0.25">
      <c r="A114" s="5">
        <f t="shared" si="1"/>
        <v>111</v>
      </c>
      <c r="B114" s="93"/>
      <c r="C114" s="17" t="s">
        <v>77</v>
      </c>
      <c r="D114" s="17" t="s">
        <v>54</v>
      </c>
      <c r="E114" s="17"/>
      <c r="F114" s="17" t="s">
        <v>87</v>
      </c>
      <c r="G114" s="19">
        <v>1000000</v>
      </c>
      <c r="H114" s="23" t="s">
        <v>34</v>
      </c>
      <c r="I114" s="3">
        <v>1</v>
      </c>
    </row>
    <row r="115" spans="1:9" s="13" customFormat="1" x14ac:dyDescent="0.25">
      <c r="A115" s="5">
        <f t="shared" si="1"/>
        <v>112</v>
      </c>
      <c r="B115" s="93"/>
      <c r="C115" s="39" t="s">
        <v>136</v>
      </c>
      <c r="D115" s="39"/>
      <c r="E115" s="39"/>
      <c r="F115" s="39"/>
      <c r="G115" s="41">
        <v>1000000</v>
      </c>
      <c r="H115" s="40" t="s">
        <v>34</v>
      </c>
      <c r="I115" s="13" t="s">
        <v>79</v>
      </c>
    </row>
    <row r="116" spans="1:9" x14ac:dyDescent="0.25">
      <c r="A116" s="5">
        <f t="shared" si="1"/>
        <v>113</v>
      </c>
      <c r="B116" s="94"/>
      <c r="C116" s="20" t="s">
        <v>191</v>
      </c>
      <c r="D116" s="20" t="s">
        <v>78</v>
      </c>
      <c r="E116" s="20"/>
      <c r="F116" s="20" t="s">
        <v>88</v>
      </c>
      <c r="G116" s="21">
        <v>200000</v>
      </c>
      <c r="H116" s="23" t="s">
        <v>34</v>
      </c>
      <c r="I116" s="3">
        <v>1</v>
      </c>
    </row>
    <row r="117" spans="1:9" s="34" customFormat="1" x14ac:dyDescent="0.25">
      <c r="A117" s="5">
        <f t="shared" si="1"/>
        <v>114</v>
      </c>
      <c r="B117" s="84" t="s">
        <v>102</v>
      </c>
      <c r="C117" s="52" t="s">
        <v>193</v>
      </c>
      <c r="D117" s="8" t="s">
        <v>46</v>
      </c>
      <c r="E117" s="52"/>
      <c r="F117" s="52" t="s">
        <v>88</v>
      </c>
      <c r="G117" s="53">
        <v>300000</v>
      </c>
      <c r="H117" s="23" t="s">
        <v>34</v>
      </c>
    </row>
    <row r="118" spans="1:9" s="34" customFormat="1" x14ac:dyDescent="0.25">
      <c r="A118" s="5">
        <f t="shared" si="1"/>
        <v>115</v>
      </c>
      <c r="B118" s="85"/>
      <c r="C118" s="47" t="s">
        <v>195</v>
      </c>
      <c r="D118" s="12" t="s">
        <v>60</v>
      </c>
      <c r="E118" s="47"/>
      <c r="F118" s="47" t="s">
        <v>88</v>
      </c>
      <c r="G118" s="48">
        <v>1000000</v>
      </c>
      <c r="H118" s="23" t="s">
        <v>20</v>
      </c>
    </row>
    <row r="119" spans="1:9" s="34" customFormat="1" x14ac:dyDescent="0.25">
      <c r="A119" s="5">
        <f t="shared" si="1"/>
        <v>116</v>
      </c>
      <c r="B119" s="85"/>
      <c r="C119" s="47" t="s">
        <v>196</v>
      </c>
      <c r="D119" s="12" t="s">
        <v>22</v>
      </c>
      <c r="E119" s="47"/>
      <c r="F119" s="47" t="s">
        <v>88</v>
      </c>
      <c r="G119" s="48">
        <v>200000</v>
      </c>
      <c r="H119" s="23" t="s">
        <v>20</v>
      </c>
    </row>
    <row r="120" spans="1:9" s="34" customFormat="1" x14ac:dyDescent="0.25">
      <c r="A120" s="5">
        <f t="shared" si="1"/>
        <v>117</v>
      </c>
      <c r="B120" s="85"/>
      <c r="C120" s="47" t="s">
        <v>197</v>
      </c>
      <c r="D120" s="12" t="s">
        <v>110</v>
      </c>
      <c r="E120" s="47"/>
      <c r="F120" s="47" t="s">
        <v>87</v>
      </c>
      <c r="G120" s="48">
        <v>500000</v>
      </c>
      <c r="H120" s="23" t="s">
        <v>20</v>
      </c>
    </row>
    <row r="121" spans="1:9" s="34" customFormat="1" x14ac:dyDescent="0.25">
      <c r="A121" s="5">
        <f t="shared" si="1"/>
        <v>118</v>
      </c>
      <c r="B121" s="85"/>
      <c r="C121" s="47" t="s">
        <v>198</v>
      </c>
      <c r="D121" s="17" t="s">
        <v>54</v>
      </c>
      <c r="E121" s="47"/>
      <c r="F121" s="47" t="s">
        <v>87</v>
      </c>
      <c r="G121" s="48">
        <v>1000000</v>
      </c>
      <c r="H121" s="23" t="s">
        <v>20</v>
      </c>
    </row>
    <row r="122" spans="1:9" s="34" customFormat="1" x14ac:dyDescent="0.25">
      <c r="A122" s="5">
        <f t="shared" si="1"/>
        <v>119</v>
      </c>
      <c r="B122" s="85"/>
      <c r="C122" s="47" t="s">
        <v>199</v>
      </c>
      <c r="D122" s="12" t="s">
        <v>65</v>
      </c>
      <c r="E122" s="47"/>
      <c r="F122" s="47" t="s">
        <v>88</v>
      </c>
      <c r="G122" s="48">
        <v>100000</v>
      </c>
      <c r="H122" s="23" t="s">
        <v>20</v>
      </c>
    </row>
    <row r="123" spans="1:9" s="34" customFormat="1" x14ac:dyDescent="0.25">
      <c r="A123" s="5">
        <f t="shared" si="1"/>
        <v>120</v>
      </c>
      <c r="B123" s="85"/>
      <c r="C123" s="47" t="s">
        <v>200</v>
      </c>
      <c r="D123" s="12" t="s">
        <v>261</v>
      </c>
      <c r="E123" s="47">
        <v>7</v>
      </c>
      <c r="F123" s="47" t="s">
        <v>88</v>
      </c>
      <c r="G123" s="48">
        <v>300000</v>
      </c>
      <c r="H123" s="23" t="s">
        <v>20</v>
      </c>
    </row>
    <row r="124" spans="1:9" s="34" customFormat="1" x14ac:dyDescent="0.25">
      <c r="A124" s="5">
        <f t="shared" si="1"/>
        <v>121</v>
      </c>
      <c r="B124" s="85"/>
      <c r="C124" s="47" t="s">
        <v>201</v>
      </c>
      <c r="D124" s="12" t="s">
        <v>202</v>
      </c>
      <c r="E124" s="47">
        <v>7</v>
      </c>
      <c r="F124" s="47" t="s">
        <v>88</v>
      </c>
      <c r="G124" s="48">
        <v>300000</v>
      </c>
      <c r="H124" s="23" t="s">
        <v>20</v>
      </c>
    </row>
    <row r="125" spans="1:9" s="34" customFormat="1" x14ac:dyDescent="0.25">
      <c r="A125" s="5">
        <f t="shared" si="1"/>
        <v>122</v>
      </c>
      <c r="B125" s="95" t="s">
        <v>161</v>
      </c>
      <c r="C125" s="47" t="s">
        <v>203</v>
      </c>
      <c r="D125" s="12"/>
      <c r="E125" s="47"/>
      <c r="F125" s="47"/>
      <c r="G125" s="48">
        <v>50000</v>
      </c>
      <c r="H125" s="23" t="s">
        <v>20</v>
      </c>
    </row>
    <row r="126" spans="1:9" s="34" customFormat="1" x14ac:dyDescent="0.25">
      <c r="A126" s="5">
        <f t="shared" si="1"/>
        <v>123</v>
      </c>
      <c r="B126" s="95"/>
      <c r="C126" s="47" t="s">
        <v>204</v>
      </c>
      <c r="D126" s="12" t="s">
        <v>46</v>
      </c>
      <c r="E126" s="47"/>
      <c r="F126" s="47" t="s">
        <v>88</v>
      </c>
      <c r="G126" s="48">
        <v>200000</v>
      </c>
      <c r="H126" s="23" t="s">
        <v>20</v>
      </c>
    </row>
    <row r="127" spans="1:9" s="34" customFormat="1" x14ac:dyDescent="0.25">
      <c r="A127" s="5">
        <f t="shared" si="1"/>
        <v>124</v>
      </c>
      <c r="B127" s="95"/>
      <c r="C127" s="47" t="s">
        <v>205</v>
      </c>
      <c r="D127" s="12" t="s">
        <v>40</v>
      </c>
      <c r="E127" s="47">
        <v>6</v>
      </c>
      <c r="F127" s="47" t="s">
        <v>88</v>
      </c>
      <c r="G127" s="48">
        <v>200000</v>
      </c>
      <c r="H127" s="23" t="s">
        <v>20</v>
      </c>
    </row>
    <row r="128" spans="1:9" s="34" customFormat="1" x14ac:dyDescent="0.25">
      <c r="A128" s="5">
        <f t="shared" si="1"/>
        <v>125</v>
      </c>
      <c r="B128" s="95"/>
      <c r="C128" s="47" t="s">
        <v>205</v>
      </c>
      <c r="D128" s="12" t="s">
        <v>65</v>
      </c>
      <c r="E128" s="47"/>
      <c r="F128" s="47" t="s">
        <v>88</v>
      </c>
      <c r="G128" s="48">
        <v>200000</v>
      </c>
      <c r="H128" s="23" t="s">
        <v>20</v>
      </c>
    </row>
    <row r="129" spans="1:8" s="34" customFormat="1" x14ac:dyDescent="0.25">
      <c r="A129" s="5">
        <f t="shared" si="1"/>
        <v>126</v>
      </c>
      <c r="B129" s="95"/>
      <c r="C129" s="47" t="s">
        <v>206</v>
      </c>
      <c r="D129" s="12" t="s">
        <v>207</v>
      </c>
      <c r="E129" s="47"/>
      <c r="F129" s="47" t="s">
        <v>88</v>
      </c>
      <c r="G129" s="48">
        <v>200000</v>
      </c>
      <c r="H129" s="23" t="s">
        <v>20</v>
      </c>
    </row>
    <row r="130" spans="1:8" s="34" customFormat="1" x14ac:dyDescent="0.25">
      <c r="A130" s="5">
        <f t="shared" si="1"/>
        <v>127</v>
      </c>
      <c r="B130" s="95"/>
      <c r="C130" s="47" t="s">
        <v>279</v>
      </c>
      <c r="D130" s="12" t="s">
        <v>208</v>
      </c>
      <c r="E130" s="47"/>
      <c r="F130" s="47" t="s">
        <v>88</v>
      </c>
      <c r="G130" s="48">
        <v>200000</v>
      </c>
      <c r="H130" s="23" t="s">
        <v>20</v>
      </c>
    </row>
    <row r="131" spans="1:8" s="34" customFormat="1" x14ac:dyDescent="0.25">
      <c r="A131" s="5">
        <f t="shared" si="1"/>
        <v>128</v>
      </c>
      <c r="B131" s="95"/>
      <c r="C131" s="47" t="s">
        <v>259</v>
      </c>
      <c r="D131" s="12" t="s">
        <v>209</v>
      </c>
      <c r="E131" s="47"/>
      <c r="F131" s="47" t="s">
        <v>88</v>
      </c>
      <c r="G131" s="48">
        <v>200000</v>
      </c>
      <c r="H131" s="23" t="s">
        <v>20</v>
      </c>
    </row>
    <row r="132" spans="1:8" s="34" customFormat="1" x14ac:dyDescent="0.25">
      <c r="A132" s="5">
        <f t="shared" si="1"/>
        <v>129</v>
      </c>
      <c r="B132" s="95"/>
      <c r="C132" s="47" t="s">
        <v>210</v>
      </c>
      <c r="D132" s="12" t="s">
        <v>24</v>
      </c>
      <c r="E132" s="47"/>
      <c r="F132" s="47" t="s">
        <v>88</v>
      </c>
      <c r="G132" s="48">
        <v>250000</v>
      </c>
      <c r="H132" s="23" t="s">
        <v>20</v>
      </c>
    </row>
    <row r="133" spans="1:8" s="34" customFormat="1" x14ac:dyDescent="0.25">
      <c r="A133" s="5">
        <f t="shared" si="1"/>
        <v>130</v>
      </c>
      <c r="B133" s="95"/>
      <c r="C133" s="47" t="s">
        <v>280</v>
      </c>
      <c r="D133" s="12" t="s">
        <v>180</v>
      </c>
      <c r="E133" s="47">
        <v>6</v>
      </c>
      <c r="F133" s="47" t="s">
        <v>88</v>
      </c>
      <c r="G133" s="48">
        <v>300000</v>
      </c>
      <c r="H133" s="23" t="s">
        <v>20</v>
      </c>
    </row>
    <row r="134" spans="1:8" s="34" customFormat="1" x14ac:dyDescent="0.25">
      <c r="A134" s="5">
        <f t="shared" si="1"/>
        <v>131</v>
      </c>
      <c r="B134" s="95"/>
      <c r="C134" s="47" t="s">
        <v>211</v>
      </c>
      <c r="D134" s="12" t="s">
        <v>65</v>
      </c>
      <c r="E134" s="47">
        <v>6</v>
      </c>
      <c r="F134" s="47" t="s">
        <v>88</v>
      </c>
      <c r="G134" s="48">
        <v>300000</v>
      </c>
      <c r="H134" s="23" t="s">
        <v>20</v>
      </c>
    </row>
    <row r="135" spans="1:8" s="34" customFormat="1" x14ac:dyDescent="0.25">
      <c r="A135" s="5">
        <f t="shared" ref="A135:A180" si="2">A134+1</f>
        <v>132</v>
      </c>
      <c r="B135" s="95"/>
      <c r="C135" s="47" t="s">
        <v>212</v>
      </c>
      <c r="D135" s="12" t="s">
        <v>213</v>
      </c>
      <c r="E135" s="47"/>
      <c r="F135" s="47" t="s">
        <v>88</v>
      </c>
      <c r="G135" s="48">
        <v>300000</v>
      </c>
      <c r="H135" s="23" t="s">
        <v>20</v>
      </c>
    </row>
    <row r="136" spans="1:8" s="34" customFormat="1" x14ac:dyDescent="0.25">
      <c r="A136" s="5">
        <f t="shared" si="2"/>
        <v>133</v>
      </c>
      <c r="B136" s="95"/>
      <c r="C136" s="47" t="s">
        <v>214</v>
      </c>
      <c r="D136" s="12" t="s">
        <v>48</v>
      </c>
      <c r="E136" s="47"/>
      <c r="F136" s="47" t="s">
        <v>88</v>
      </c>
      <c r="G136" s="48">
        <v>350000</v>
      </c>
      <c r="H136" s="23" t="s">
        <v>20</v>
      </c>
    </row>
    <row r="137" spans="1:8" s="34" customFormat="1" x14ac:dyDescent="0.25">
      <c r="A137" s="5">
        <f t="shared" si="2"/>
        <v>134</v>
      </c>
      <c r="B137" s="95"/>
      <c r="C137" s="47" t="s">
        <v>258</v>
      </c>
      <c r="D137" s="12" t="s">
        <v>262</v>
      </c>
      <c r="E137" s="47"/>
      <c r="F137" s="47" t="s">
        <v>88</v>
      </c>
      <c r="G137" s="48">
        <v>500000</v>
      </c>
      <c r="H137" s="23" t="s">
        <v>20</v>
      </c>
    </row>
    <row r="138" spans="1:8" s="34" customFormat="1" x14ac:dyDescent="0.25">
      <c r="A138" s="5">
        <f t="shared" si="2"/>
        <v>135</v>
      </c>
      <c r="B138" s="95"/>
      <c r="C138" s="47" t="s">
        <v>215</v>
      </c>
      <c r="D138" s="12" t="s">
        <v>75</v>
      </c>
      <c r="E138" s="47"/>
      <c r="F138" s="12" t="s">
        <v>87</v>
      </c>
      <c r="G138" s="48">
        <v>500000</v>
      </c>
      <c r="H138" s="23" t="s">
        <v>20</v>
      </c>
    </row>
    <row r="139" spans="1:8" s="34" customFormat="1" x14ac:dyDescent="0.25">
      <c r="A139" s="5">
        <f t="shared" si="2"/>
        <v>136</v>
      </c>
      <c r="B139" s="95"/>
      <c r="C139" s="47" t="s">
        <v>216</v>
      </c>
      <c r="D139" s="12" t="s">
        <v>56</v>
      </c>
      <c r="E139" s="47"/>
      <c r="F139" s="47" t="s">
        <v>88</v>
      </c>
      <c r="G139" s="48">
        <v>500000</v>
      </c>
      <c r="H139" s="23" t="s">
        <v>20</v>
      </c>
    </row>
    <row r="140" spans="1:8" s="34" customFormat="1" x14ac:dyDescent="0.25">
      <c r="A140" s="5">
        <f t="shared" si="2"/>
        <v>137</v>
      </c>
      <c r="B140" s="95"/>
      <c r="C140" s="47" t="s">
        <v>217</v>
      </c>
      <c r="D140" s="12" t="s">
        <v>52</v>
      </c>
      <c r="E140" s="47"/>
      <c r="F140" s="47" t="s">
        <v>90</v>
      </c>
      <c r="G140" s="48">
        <v>500000</v>
      </c>
      <c r="H140" s="23" t="s">
        <v>20</v>
      </c>
    </row>
    <row r="141" spans="1:8" s="34" customFormat="1" x14ac:dyDescent="0.25">
      <c r="A141" s="5">
        <f t="shared" si="2"/>
        <v>138</v>
      </c>
      <c r="B141" s="95"/>
      <c r="C141" s="47" t="s">
        <v>218</v>
      </c>
      <c r="D141" s="12" t="s">
        <v>219</v>
      </c>
      <c r="E141" s="47"/>
      <c r="F141" s="47" t="s">
        <v>88</v>
      </c>
      <c r="G141" s="48">
        <v>500000</v>
      </c>
      <c r="H141" s="23" t="s">
        <v>20</v>
      </c>
    </row>
    <row r="142" spans="1:8" s="34" customFormat="1" x14ac:dyDescent="0.25">
      <c r="A142" s="5">
        <f t="shared" si="2"/>
        <v>139</v>
      </c>
      <c r="B142" s="95"/>
      <c r="C142" s="47" t="s">
        <v>245</v>
      </c>
      <c r="D142" s="12" t="s">
        <v>52</v>
      </c>
      <c r="E142" s="47"/>
      <c r="F142" s="47" t="s">
        <v>90</v>
      </c>
      <c r="G142" s="48">
        <v>500000</v>
      </c>
      <c r="H142" s="23" t="s">
        <v>20</v>
      </c>
    </row>
    <row r="143" spans="1:8" s="34" customFormat="1" x14ac:dyDescent="0.25">
      <c r="A143" s="5">
        <f t="shared" si="2"/>
        <v>140</v>
      </c>
      <c r="B143" s="95"/>
      <c r="C143" s="47" t="s">
        <v>220</v>
      </c>
      <c r="D143" s="12" t="s">
        <v>48</v>
      </c>
      <c r="E143" s="47">
        <v>3</v>
      </c>
      <c r="F143" s="47" t="s">
        <v>88</v>
      </c>
      <c r="G143" s="48">
        <v>1000000</v>
      </c>
      <c r="H143" s="23" t="s">
        <v>20</v>
      </c>
    </row>
    <row r="144" spans="1:8" s="34" customFormat="1" x14ac:dyDescent="0.25">
      <c r="A144" s="5">
        <f t="shared" si="2"/>
        <v>141</v>
      </c>
      <c r="B144" s="95"/>
      <c r="C144" s="47" t="s">
        <v>221</v>
      </c>
      <c r="D144" s="12" t="s">
        <v>46</v>
      </c>
      <c r="E144" s="47"/>
      <c r="F144" s="47" t="s">
        <v>88</v>
      </c>
      <c r="G144" s="48">
        <v>1000000</v>
      </c>
      <c r="H144" s="23" t="s">
        <v>20</v>
      </c>
    </row>
    <row r="145" spans="1:23" s="2" customFormat="1" x14ac:dyDescent="0.25">
      <c r="A145" s="5">
        <f t="shared" si="2"/>
        <v>142</v>
      </c>
      <c r="B145" s="95"/>
      <c r="C145" s="11" t="s">
        <v>162</v>
      </c>
      <c r="D145" s="10" t="s">
        <v>163</v>
      </c>
      <c r="E145" s="10"/>
      <c r="F145" s="17" t="s">
        <v>88</v>
      </c>
      <c r="G145" s="11">
        <v>500000</v>
      </c>
      <c r="H145" s="23" t="s">
        <v>34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s="2" customFormat="1" x14ac:dyDescent="0.25">
      <c r="A146" s="5">
        <f t="shared" si="2"/>
        <v>143</v>
      </c>
      <c r="B146" s="95"/>
      <c r="C146" s="11" t="s">
        <v>282</v>
      </c>
      <c r="D146" s="10" t="s">
        <v>65</v>
      </c>
      <c r="E146" s="10"/>
      <c r="F146" s="17" t="s">
        <v>88</v>
      </c>
      <c r="G146" s="11">
        <v>300000</v>
      </c>
      <c r="H146" s="23" t="s">
        <v>34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s="34" customFormat="1" x14ac:dyDescent="0.25">
      <c r="A147" s="110">
        <f t="shared" si="2"/>
        <v>144</v>
      </c>
      <c r="B147" s="95"/>
      <c r="C147" s="35" t="s">
        <v>292</v>
      </c>
      <c r="D147" s="12" t="s">
        <v>15</v>
      </c>
      <c r="E147" s="12"/>
      <c r="F147" s="17" t="s">
        <v>88</v>
      </c>
      <c r="G147" s="35">
        <v>250000</v>
      </c>
      <c r="H147" s="49" t="s">
        <v>34</v>
      </c>
    </row>
    <row r="148" spans="1:23" s="34" customFormat="1" x14ac:dyDescent="0.25">
      <c r="A148" s="110">
        <f t="shared" si="2"/>
        <v>145</v>
      </c>
      <c r="B148" s="95"/>
      <c r="C148" s="35" t="s">
        <v>291</v>
      </c>
      <c r="D148" s="12" t="s">
        <v>267</v>
      </c>
      <c r="E148" s="12"/>
      <c r="F148" s="17" t="s">
        <v>88</v>
      </c>
      <c r="G148" s="35">
        <v>500000</v>
      </c>
      <c r="H148" s="49" t="s">
        <v>34</v>
      </c>
    </row>
    <row r="149" spans="1:23" s="2" customFormat="1" x14ac:dyDescent="0.25">
      <c r="A149" s="5">
        <f t="shared" si="2"/>
        <v>146</v>
      </c>
      <c r="B149" s="95"/>
      <c r="C149" s="11" t="s">
        <v>164</v>
      </c>
      <c r="D149" s="10" t="s">
        <v>15</v>
      </c>
      <c r="E149" s="10"/>
      <c r="F149" s="17" t="s">
        <v>88</v>
      </c>
      <c r="G149" s="11">
        <v>500000</v>
      </c>
      <c r="H149" s="23" t="s">
        <v>34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s="2" customFormat="1" x14ac:dyDescent="0.25">
      <c r="A150" s="5">
        <f t="shared" si="2"/>
        <v>147</v>
      </c>
      <c r="B150" s="95"/>
      <c r="C150" s="11" t="s">
        <v>165</v>
      </c>
      <c r="D150" s="10" t="s">
        <v>44</v>
      </c>
      <c r="E150" s="10"/>
      <c r="F150" s="17" t="s">
        <v>88</v>
      </c>
      <c r="G150" s="11">
        <v>200000</v>
      </c>
      <c r="H150" s="23" t="s">
        <v>34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s="2" customFormat="1" x14ac:dyDescent="0.25">
      <c r="A151" s="5">
        <f t="shared" si="2"/>
        <v>148</v>
      </c>
      <c r="B151" s="96"/>
      <c r="C151" s="22" t="s">
        <v>166</v>
      </c>
      <c r="D151" s="14" t="s">
        <v>167</v>
      </c>
      <c r="E151" s="14"/>
      <c r="F151" s="20" t="s">
        <v>88</v>
      </c>
      <c r="G151" s="22">
        <v>300000</v>
      </c>
      <c r="H151" s="23" t="s">
        <v>34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s="2" customFormat="1" x14ac:dyDescent="0.25">
      <c r="A152" s="5">
        <f t="shared" si="2"/>
        <v>149</v>
      </c>
      <c r="B152" s="97">
        <v>43791</v>
      </c>
      <c r="C152" s="65" t="s">
        <v>222</v>
      </c>
      <c r="D152" s="66" t="s">
        <v>65</v>
      </c>
      <c r="E152" s="66"/>
      <c r="F152" s="15" t="s">
        <v>88</v>
      </c>
      <c r="G152" s="65">
        <v>200000</v>
      </c>
      <c r="H152" s="23" t="s">
        <v>20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s="2" customFormat="1" x14ac:dyDescent="0.25">
      <c r="A153" s="5">
        <f t="shared" si="2"/>
        <v>150</v>
      </c>
      <c r="B153" s="98"/>
      <c r="C153" s="11" t="s">
        <v>223</v>
      </c>
      <c r="D153" s="10" t="s">
        <v>207</v>
      </c>
      <c r="E153" s="10"/>
      <c r="F153" s="17" t="s">
        <v>88</v>
      </c>
      <c r="G153" s="11">
        <v>200000</v>
      </c>
      <c r="H153" s="23" t="s">
        <v>20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s="2" customFormat="1" x14ac:dyDescent="0.25">
      <c r="A154" s="5">
        <f t="shared" si="2"/>
        <v>151</v>
      </c>
      <c r="B154" s="98"/>
      <c r="C154" s="11" t="s">
        <v>224</v>
      </c>
      <c r="D154" s="10" t="s">
        <v>283</v>
      </c>
      <c r="E154" s="10"/>
      <c r="F154" s="17" t="s">
        <v>88</v>
      </c>
      <c r="G154" s="11">
        <v>300000</v>
      </c>
      <c r="H154" s="23" t="s">
        <v>20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s="2" customFormat="1" x14ac:dyDescent="0.25">
      <c r="A155" s="5">
        <f t="shared" si="2"/>
        <v>152</v>
      </c>
      <c r="B155" s="98"/>
      <c r="C155" s="11" t="s">
        <v>225</v>
      </c>
      <c r="D155" s="10" t="s">
        <v>226</v>
      </c>
      <c r="E155" s="10"/>
      <c r="F155" s="12" t="s">
        <v>87</v>
      </c>
      <c r="G155" s="11">
        <v>500000</v>
      </c>
      <c r="H155" s="23" t="s">
        <v>20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s="2" customFormat="1" x14ac:dyDescent="0.25">
      <c r="A156" s="5">
        <f t="shared" si="2"/>
        <v>153</v>
      </c>
      <c r="B156" s="98"/>
      <c r="C156" s="11" t="s">
        <v>227</v>
      </c>
      <c r="D156" s="10" t="s">
        <v>52</v>
      </c>
      <c r="E156" s="10"/>
      <c r="F156" s="12" t="s">
        <v>90</v>
      </c>
      <c r="G156" s="11">
        <v>1000000</v>
      </c>
      <c r="H156" s="23" t="s">
        <v>20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s="2" customFormat="1" x14ac:dyDescent="0.25">
      <c r="A157" s="5">
        <f t="shared" si="2"/>
        <v>154</v>
      </c>
      <c r="B157" s="98"/>
      <c r="C157" s="11" t="s">
        <v>228</v>
      </c>
      <c r="D157" s="10" t="s">
        <v>230</v>
      </c>
      <c r="E157" s="10"/>
      <c r="F157" s="12" t="s">
        <v>87</v>
      </c>
      <c r="G157" s="11">
        <v>100000</v>
      </c>
      <c r="H157" s="23" t="s">
        <v>20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s="2" customFormat="1" x14ac:dyDescent="0.25">
      <c r="A158" s="5">
        <f t="shared" si="2"/>
        <v>155</v>
      </c>
      <c r="B158" s="98"/>
      <c r="C158" s="11" t="s">
        <v>281</v>
      </c>
      <c r="D158" s="10" t="s">
        <v>231</v>
      </c>
      <c r="E158" s="10"/>
      <c r="F158" s="12" t="s">
        <v>87</v>
      </c>
      <c r="G158" s="11">
        <v>500000</v>
      </c>
      <c r="H158" s="23" t="s">
        <v>20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s="2" customFormat="1" x14ac:dyDescent="0.25">
      <c r="A159" s="5">
        <f t="shared" si="2"/>
        <v>156</v>
      </c>
      <c r="B159" s="99"/>
      <c r="C159" s="22" t="s">
        <v>229</v>
      </c>
      <c r="D159" s="14" t="s">
        <v>231</v>
      </c>
      <c r="E159" s="14"/>
      <c r="F159" s="29" t="s">
        <v>87</v>
      </c>
      <c r="G159" s="22">
        <v>500000</v>
      </c>
      <c r="H159" s="25" t="s">
        <v>20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s="2" customFormat="1" x14ac:dyDescent="0.25">
      <c r="A160" s="5">
        <f t="shared" si="2"/>
        <v>157</v>
      </c>
      <c r="B160" s="100" t="s">
        <v>168</v>
      </c>
      <c r="C160" s="65" t="s">
        <v>232</v>
      </c>
      <c r="D160" s="66" t="s">
        <v>233</v>
      </c>
      <c r="E160" s="66"/>
      <c r="F160" s="8" t="s">
        <v>88</v>
      </c>
      <c r="G160" s="65">
        <v>200000</v>
      </c>
      <c r="H160" s="24" t="s">
        <v>20</v>
      </c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s="2" customFormat="1" x14ac:dyDescent="0.25">
      <c r="A161" s="5">
        <f t="shared" si="2"/>
        <v>158</v>
      </c>
      <c r="B161" s="101"/>
      <c r="C161" s="11" t="s">
        <v>234</v>
      </c>
      <c r="D161" s="10" t="s">
        <v>46</v>
      </c>
      <c r="E161" s="10"/>
      <c r="F161" s="12" t="s">
        <v>88</v>
      </c>
      <c r="G161" s="11">
        <v>200000</v>
      </c>
      <c r="H161" s="23" t="s">
        <v>20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s="2" customFormat="1" x14ac:dyDescent="0.25">
      <c r="A162" s="5">
        <f t="shared" si="2"/>
        <v>159</v>
      </c>
      <c r="B162" s="101"/>
      <c r="C162" s="11" t="s">
        <v>260</v>
      </c>
      <c r="D162" s="10" t="s">
        <v>235</v>
      </c>
      <c r="E162" s="10">
        <v>4</v>
      </c>
      <c r="F162" s="12" t="s">
        <v>88</v>
      </c>
      <c r="G162" s="11">
        <v>300000</v>
      </c>
      <c r="H162" s="23" t="s">
        <v>20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s="2" customFormat="1" x14ac:dyDescent="0.25">
      <c r="A163" s="5">
        <f t="shared" si="2"/>
        <v>160</v>
      </c>
      <c r="B163" s="101"/>
      <c r="C163" s="11" t="s">
        <v>236</v>
      </c>
      <c r="D163" s="10" t="s">
        <v>237</v>
      </c>
      <c r="E163" s="10"/>
      <c r="F163" s="12" t="s">
        <v>88</v>
      </c>
      <c r="G163" s="11">
        <v>300000</v>
      </c>
      <c r="H163" s="23" t="s">
        <v>20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s="2" customFormat="1" x14ac:dyDescent="0.25">
      <c r="A164" s="5">
        <f t="shared" si="2"/>
        <v>161</v>
      </c>
      <c r="B164" s="101"/>
      <c r="C164" s="11" t="s">
        <v>238</v>
      </c>
      <c r="D164" s="10" t="s">
        <v>74</v>
      </c>
      <c r="E164" s="10"/>
      <c r="F164" s="12" t="s">
        <v>87</v>
      </c>
      <c r="G164" s="11">
        <v>500000</v>
      </c>
      <c r="H164" s="23" t="s">
        <v>20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s="2" customFormat="1" x14ac:dyDescent="0.25">
      <c r="A165" s="5">
        <f t="shared" si="2"/>
        <v>162</v>
      </c>
      <c r="B165" s="101"/>
      <c r="C165" s="11" t="s">
        <v>239</v>
      </c>
      <c r="D165" s="10" t="s">
        <v>149</v>
      </c>
      <c r="E165" s="10">
        <v>2</v>
      </c>
      <c r="F165" s="12" t="s">
        <v>87</v>
      </c>
      <c r="G165" s="11">
        <v>1000000</v>
      </c>
      <c r="H165" s="23" t="s">
        <v>20</v>
      </c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s="3" customFormat="1" x14ac:dyDescent="0.25">
      <c r="A166" s="5">
        <f t="shared" si="2"/>
        <v>163</v>
      </c>
      <c r="B166" s="102"/>
      <c r="C166" s="28" t="s">
        <v>169</v>
      </c>
      <c r="D166" s="29" t="s">
        <v>192</v>
      </c>
      <c r="E166" s="29"/>
      <c r="F166" s="29" t="s">
        <v>87</v>
      </c>
      <c r="G166" s="28">
        <v>500000</v>
      </c>
      <c r="H166" s="25" t="s">
        <v>34</v>
      </c>
    </row>
    <row r="167" spans="1:23" s="3" customFormat="1" x14ac:dyDescent="0.25">
      <c r="A167" s="5">
        <f t="shared" si="2"/>
        <v>164</v>
      </c>
      <c r="B167" s="100" t="s">
        <v>170</v>
      </c>
      <c r="C167" s="9" t="s">
        <v>256</v>
      </c>
      <c r="D167" s="8" t="s">
        <v>38</v>
      </c>
      <c r="E167" s="8"/>
      <c r="F167" s="47" t="s">
        <v>88</v>
      </c>
      <c r="G167" s="9">
        <v>250000</v>
      </c>
      <c r="H167" s="24" t="s">
        <v>20</v>
      </c>
    </row>
    <row r="168" spans="1:23" s="3" customFormat="1" x14ac:dyDescent="0.25">
      <c r="A168" s="5">
        <f t="shared" si="2"/>
        <v>165</v>
      </c>
      <c r="B168" s="101"/>
      <c r="C168" s="35" t="s">
        <v>240</v>
      </c>
      <c r="D168" s="12" t="s">
        <v>60</v>
      </c>
      <c r="E168" s="12"/>
      <c r="F168" s="12" t="s">
        <v>88</v>
      </c>
      <c r="G168" s="35">
        <v>300000</v>
      </c>
      <c r="H168" s="23" t="s">
        <v>20</v>
      </c>
    </row>
    <row r="169" spans="1:23" s="3" customFormat="1" x14ac:dyDescent="0.25">
      <c r="A169" s="5">
        <f t="shared" si="2"/>
        <v>166</v>
      </c>
      <c r="B169" s="101"/>
      <c r="C169" s="35" t="s">
        <v>241</v>
      </c>
      <c r="D169" s="12" t="s">
        <v>242</v>
      </c>
      <c r="E169" s="12">
        <v>4</v>
      </c>
      <c r="F169" s="47" t="s">
        <v>88</v>
      </c>
      <c r="G169" s="35">
        <v>1000000</v>
      </c>
      <c r="H169" s="23" t="s">
        <v>20</v>
      </c>
    </row>
    <row r="170" spans="1:23" s="3" customFormat="1" x14ac:dyDescent="0.25">
      <c r="A170" s="5">
        <f t="shared" si="2"/>
        <v>167</v>
      </c>
      <c r="B170" s="101"/>
      <c r="C170" s="35" t="s">
        <v>243</v>
      </c>
      <c r="D170" s="12" t="s">
        <v>293</v>
      </c>
      <c r="E170" s="12"/>
      <c r="F170" s="29" t="s">
        <v>87</v>
      </c>
      <c r="G170" s="35">
        <v>100000</v>
      </c>
      <c r="H170" s="23" t="s">
        <v>20</v>
      </c>
    </row>
    <row r="171" spans="1:23" s="3" customFormat="1" x14ac:dyDescent="0.25">
      <c r="A171" s="5">
        <f t="shared" si="2"/>
        <v>168</v>
      </c>
      <c r="B171" s="101"/>
      <c r="C171" s="35" t="s">
        <v>171</v>
      </c>
      <c r="D171" s="12" t="s">
        <v>74</v>
      </c>
      <c r="E171" s="12"/>
      <c r="F171" s="12" t="s">
        <v>87</v>
      </c>
      <c r="G171" s="35">
        <v>300000</v>
      </c>
      <c r="H171" s="23" t="s">
        <v>34</v>
      </c>
    </row>
    <row r="172" spans="1:23" s="3" customFormat="1" x14ac:dyDescent="0.25">
      <c r="A172" s="5">
        <f t="shared" si="2"/>
        <v>169</v>
      </c>
      <c r="B172" s="102"/>
      <c r="C172" s="26" t="s">
        <v>172</v>
      </c>
      <c r="D172" s="26" t="s">
        <v>274</v>
      </c>
      <c r="E172" s="26"/>
      <c r="F172" s="26" t="s">
        <v>90</v>
      </c>
      <c r="G172" s="27">
        <v>1000000</v>
      </c>
      <c r="H172" s="25" t="s">
        <v>34</v>
      </c>
      <c r="J172" s="3" t="s">
        <v>253</v>
      </c>
    </row>
    <row r="173" spans="1:23" s="3" customFormat="1" x14ac:dyDescent="0.25">
      <c r="A173" s="5">
        <f t="shared" si="2"/>
        <v>170</v>
      </c>
      <c r="B173" s="100" t="s">
        <v>173</v>
      </c>
      <c r="C173" s="9" t="s">
        <v>174</v>
      </c>
      <c r="D173" s="8"/>
      <c r="E173" s="8"/>
      <c r="F173" s="8" t="s">
        <v>87</v>
      </c>
      <c r="G173" s="9">
        <v>1000000</v>
      </c>
      <c r="H173" s="24" t="s">
        <v>34</v>
      </c>
    </row>
    <row r="174" spans="1:23" s="3" customFormat="1" x14ac:dyDescent="0.25">
      <c r="A174" s="5">
        <f t="shared" si="2"/>
        <v>171</v>
      </c>
      <c r="B174" s="102"/>
      <c r="C174" s="28" t="s">
        <v>194</v>
      </c>
      <c r="D174" s="29" t="s">
        <v>119</v>
      </c>
      <c r="E174" s="29"/>
      <c r="F174" s="29" t="s">
        <v>87</v>
      </c>
      <c r="G174" s="28">
        <v>500000</v>
      </c>
      <c r="H174" s="25" t="s">
        <v>34</v>
      </c>
    </row>
    <row r="175" spans="1:23" s="3" customFormat="1" x14ac:dyDescent="0.25">
      <c r="A175" s="5">
        <f t="shared" si="2"/>
        <v>172</v>
      </c>
      <c r="B175" s="103" t="s">
        <v>175</v>
      </c>
      <c r="C175" s="9" t="s">
        <v>244</v>
      </c>
      <c r="D175" s="8" t="s">
        <v>60</v>
      </c>
      <c r="E175" s="8"/>
      <c r="F175" s="8" t="s">
        <v>255</v>
      </c>
      <c r="G175" s="9">
        <v>2000000</v>
      </c>
      <c r="H175" s="24" t="s">
        <v>20</v>
      </c>
    </row>
    <row r="176" spans="1:23" s="3" customFormat="1" x14ac:dyDescent="0.25">
      <c r="A176" s="5">
        <f t="shared" si="2"/>
        <v>173</v>
      </c>
      <c r="B176" s="104"/>
      <c r="C176" s="28" t="s">
        <v>176</v>
      </c>
      <c r="D176" s="29"/>
      <c r="E176" s="29"/>
      <c r="F176" s="29"/>
      <c r="G176" s="28">
        <v>1000000</v>
      </c>
      <c r="H176" s="25" t="s">
        <v>34</v>
      </c>
    </row>
    <row r="177" spans="1:8" s="3" customFormat="1" x14ac:dyDescent="0.25">
      <c r="A177" s="5">
        <f t="shared" si="2"/>
        <v>174</v>
      </c>
      <c r="B177" s="32" t="s">
        <v>177</v>
      </c>
      <c r="C177" s="30" t="s">
        <v>178</v>
      </c>
      <c r="D177" s="31" t="s">
        <v>266</v>
      </c>
      <c r="E177" s="31"/>
      <c r="F177" s="31" t="s">
        <v>87</v>
      </c>
      <c r="G177" s="30">
        <v>500000</v>
      </c>
      <c r="H177" s="67" t="s">
        <v>34</v>
      </c>
    </row>
    <row r="178" spans="1:8" x14ac:dyDescent="0.25">
      <c r="A178" s="5">
        <f t="shared" si="2"/>
        <v>175</v>
      </c>
      <c r="B178" s="77">
        <v>43802</v>
      </c>
      <c r="C178" s="78" t="s">
        <v>285</v>
      </c>
      <c r="D178" s="78" t="s">
        <v>219</v>
      </c>
      <c r="E178" s="78"/>
      <c r="F178" s="78" t="s">
        <v>286</v>
      </c>
      <c r="G178" s="80">
        <v>500000</v>
      </c>
      <c r="H178" s="79" t="s">
        <v>20</v>
      </c>
    </row>
    <row r="179" spans="1:8" x14ac:dyDescent="0.25">
      <c r="A179" s="5">
        <f t="shared" si="2"/>
        <v>176</v>
      </c>
      <c r="B179" s="105">
        <v>43803</v>
      </c>
      <c r="C179" s="73" t="s">
        <v>287</v>
      </c>
      <c r="D179" s="73" t="s">
        <v>288</v>
      </c>
      <c r="E179" s="73"/>
      <c r="F179" s="73" t="s">
        <v>286</v>
      </c>
      <c r="G179" s="75">
        <v>300000</v>
      </c>
      <c r="H179" s="76" t="s">
        <v>20</v>
      </c>
    </row>
    <row r="180" spans="1:8" x14ac:dyDescent="0.25">
      <c r="A180" s="5">
        <f t="shared" si="2"/>
        <v>177</v>
      </c>
      <c r="B180" s="106"/>
      <c r="C180" s="71" t="s">
        <v>289</v>
      </c>
      <c r="D180" s="71"/>
      <c r="E180" s="71">
        <v>7</v>
      </c>
      <c r="F180" s="71"/>
      <c r="G180" s="72">
        <v>50000</v>
      </c>
      <c r="H180" s="74" t="s">
        <v>34</v>
      </c>
    </row>
    <row r="181" spans="1:8" x14ac:dyDescent="0.25">
      <c r="G181" s="6"/>
    </row>
    <row r="182" spans="1:8" x14ac:dyDescent="0.25">
      <c r="A182" s="81" t="s">
        <v>179</v>
      </c>
      <c r="B182" s="81"/>
      <c r="C182" s="81"/>
      <c r="D182" s="81"/>
      <c r="E182" s="81"/>
      <c r="F182" s="81"/>
      <c r="G182" s="7">
        <f>SUM(G4:G180)</f>
        <v>108800000</v>
      </c>
    </row>
    <row r="185" spans="1:8" hidden="1" x14ac:dyDescent="0.25">
      <c r="G185" s="6" t="e">
        <f>G182-#REF!-G46-G82-G117-G172</f>
        <v>#REF!</v>
      </c>
    </row>
  </sheetData>
  <autoFilter ref="A3:H177"/>
  <mergeCells count="19">
    <mergeCell ref="B1:H1"/>
    <mergeCell ref="B25:B33"/>
    <mergeCell ref="B5:B15"/>
    <mergeCell ref="B16:B24"/>
    <mergeCell ref="B173:B174"/>
    <mergeCell ref="A182:F182"/>
    <mergeCell ref="B34:B46"/>
    <mergeCell ref="B47:B50"/>
    <mergeCell ref="B51:B52"/>
    <mergeCell ref="B53:B60"/>
    <mergeCell ref="B61:B87"/>
    <mergeCell ref="B88:B116"/>
    <mergeCell ref="B117:B124"/>
    <mergeCell ref="B125:B151"/>
    <mergeCell ref="B152:B159"/>
    <mergeCell ref="B160:B166"/>
    <mergeCell ref="B167:B172"/>
    <mergeCell ref="B175:B176"/>
    <mergeCell ref="B179:B180"/>
  </mergeCells>
  <pageMargins left="0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Kim Dung</dc:creator>
  <cp:lastModifiedBy>Admin</cp:lastModifiedBy>
  <cp:lastPrinted>2019-12-04T08:56:31Z</cp:lastPrinted>
  <dcterms:created xsi:type="dcterms:W3CDTF">2019-11-12T08:01:42Z</dcterms:created>
  <dcterms:modified xsi:type="dcterms:W3CDTF">2019-12-06T08:11:54Z</dcterms:modified>
</cp:coreProperties>
</file>