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930" yWindow="0" windowWidth="19410" windowHeight="8220" activeTab="1"/>
  </bookViews>
  <sheets>
    <sheet name="Dot 17" sheetId="20" r:id="rId1"/>
    <sheet name="Dot 16" sheetId="19" r:id="rId2"/>
  </sheets>
  <externalReferences>
    <externalReference r:id="rId3"/>
  </externalReferences>
  <definedNames>
    <definedName name="_xlnm._FilterDatabase" localSheetId="1" hidden="1">'Dot 16'!$A$6:$F$27</definedName>
    <definedName name="_xlnm._FilterDatabase" localSheetId="0" hidden="1">'Dot 17'!$A$6:$F$14</definedName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  <definedName name="_xlnm.Print_Area" localSheetId="1">'Dot 16'!$A$1:$F$37</definedName>
    <definedName name="_xlnm.Print_Area" localSheetId="0">'Dot 17'!$A$1:$F$24</definedName>
    <definedName name="_xlnm.Print_Titles" localSheetId="1">'Dot 16'!$6:$7</definedName>
    <definedName name="_xlnm.Print_Titles" localSheetId="0">'Dot 17'!$6:$7</definedName>
  </definedNames>
  <calcPr calcId="162913"/>
</workbook>
</file>

<file path=xl/calcChain.xml><?xml version="1.0" encoding="utf-8"?>
<calcChain xmlns="http://schemas.openxmlformats.org/spreadsheetml/2006/main">
  <c r="E14" i="20" l="1"/>
  <c r="E27" i="19" l="1"/>
</calcChain>
</file>

<file path=xl/sharedStrings.xml><?xml version="1.0" encoding="utf-8"?>
<sst xmlns="http://schemas.openxmlformats.org/spreadsheetml/2006/main" count="123" uniqueCount="76">
  <si>
    <t>QUỸ HỌC BỔNG THẮP SÁNG NIỀM TIN</t>
  </si>
  <si>
    <t>Mẫu số: C-01 Q (Ban hành theo TT số: 77/2007/TT -BTC</t>
  </si>
  <si>
    <t>22 Ngô Quyền - Hoàn Kiếm - Hà Nội</t>
  </si>
  <si>
    <t xml:space="preserve"> ngày 05/07/2007 của Bộ trưởng BTC)</t>
  </si>
  <si>
    <t>TT</t>
  </si>
  <si>
    <t xml:space="preserve">HỌ VÀ TÊN </t>
  </si>
  <si>
    <t xml:space="preserve">NƠI HỌC </t>
  </si>
  <si>
    <t>TRƯỜNG ĐH</t>
  </si>
  <si>
    <t>SỐ TIỀN
HỌC BỔNG (VNĐ)</t>
  </si>
  <si>
    <t>Ghi chú</t>
  </si>
  <si>
    <t>A</t>
  </si>
  <si>
    <t>B</t>
  </si>
  <si>
    <t>C</t>
  </si>
  <si>
    <t>D</t>
  </si>
  <si>
    <t>F</t>
  </si>
  <si>
    <t>Hà Nội</t>
  </si>
  <si>
    <t>Tổng cộng</t>
  </si>
  <si>
    <t>Phụ trách Kế toán</t>
  </si>
  <si>
    <t>P.Giám đốc Quỹ</t>
  </si>
  <si>
    <t>(Ký, ghi rõ họ tên)</t>
  </si>
  <si>
    <t>(Ký, họ tên, đóng dấu)</t>
  </si>
  <si>
    <t>Đinh Thị Lan Anh</t>
  </si>
  <si>
    <t>Nguyễn Thị Thúy Vân</t>
  </si>
  <si>
    <t>Huế</t>
  </si>
  <si>
    <t>ĐH Y Dược Huế</t>
  </si>
  <si>
    <t>HCM</t>
  </si>
  <si>
    <t>Ngày      tháng      năm 2020</t>
  </si>
  <si>
    <t xml:space="preserve"> Phạm Thị Thảo </t>
  </si>
  <si>
    <t xml:space="preserve">ĐHQG HN - ĐH KHXH&amp;NV </t>
  </si>
  <si>
    <t>HV Ngân hàng</t>
  </si>
  <si>
    <t>ĐH Kinh tế Quốc dân</t>
  </si>
  <si>
    <t>ĐH Dược Hà Nội</t>
  </si>
  <si>
    <t>Nguyễn Thị Huyền</t>
  </si>
  <si>
    <t xml:space="preserve">HV Tài Chính </t>
  </si>
  <si>
    <t>HV Tòa Án</t>
  </si>
  <si>
    <t>Thái Bình</t>
  </si>
  <si>
    <t>ĐH Y Dược Thái Bình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</si>
  <si>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16</t>
    </r>
  </si>
  <si>
    <t>Trần Văn Trọng</t>
  </si>
  <si>
    <t>Đào Thu Vân</t>
  </si>
  <si>
    <t>Trần Thị Mai Phương</t>
  </si>
  <si>
    <t>Nguyễn Thị Thúy Nga</t>
  </si>
  <si>
    <t>Nguyễn Thị Nguyệt</t>
  </si>
  <si>
    <t>Thanh Hóa</t>
  </si>
  <si>
    <t>ĐH Hồng Đức</t>
  </si>
  <si>
    <t>Nguyễn Thị Trang</t>
  </si>
  <si>
    <t>ĐH Bách Khoa Hà Nội (Kế toán)</t>
  </si>
  <si>
    <t>Phạm Quốc Bảo</t>
  </si>
  <si>
    <t>ĐH Bách Khoa Hà Nội (CNTT)</t>
  </si>
  <si>
    <t>Phạm Sơn Lâm</t>
  </si>
  <si>
    <t>ĐH Công nghiệp HN</t>
  </si>
  <si>
    <t>Hoàng Thị Huyền</t>
  </si>
  <si>
    <t>Nguyễn Thị Thanh Trâm</t>
  </si>
  <si>
    <t>ĐHQGHN - ĐH KHXH&amp;NV</t>
  </si>
  <si>
    <t>Đào Thị Thương</t>
  </si>
  <si>
    <t xml:space="preserve">ĐH Ngoại Thương </t>
  </si>
  <si>
    <t>Đường Thị Hương</t>
  </si>
  <si>
    <t xml:space="preserve">Lương Thị Huế </t>
  </si>
  <si>
    <t>Cao Thị Liên</t>
  </si>
  <si>
    <t>HV Y Dược học Cổ truyền VN</t>
  </si>
  <si>
    <t>Trần Thị Phương</t>
  </si>
  <si>
    <t>Vinh</t>
  </si>
  <si>
    <t>ĐH Vinh</t>
  </si>
  <si>
    <t>Trần Văn Thơm</t>
  </si>
  <si>
    <t>ĐH Y khoa Vinh</t>
  </si>
  <si>
    <t>Vũ Thị Bích Liên</t>
  </si>
  <si>
    <t>CĐ Y tế Thái Bình</t>
  </si>
  <si>
    <t>Nguyễn Thị Kim Oanh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</si>
  <si>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17</t>
    </r>
  </si>
  <si>
    <t>Nguyễn Tiến Hoàng Vũ</t>
  </si>
  <si>
    <t>ĐH Sư phạm Kỹ Thuật TP. HCM</t>
  </si>
  <si>
    <t>Hoàng Thị Hòa</t>
  </si>
  <si>
    <t>ĐH Bách Khoa Hà Nội</t>
  </si>
  <si>
    <t>Hà Văn Tùng</t>
  </si>
  <si>
    <t>Ngô Duy Đoan</t>
  </si>
  <si>
    <t>Nguyễn Thị Khánh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</si>
</sst>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$-409]#,##0.00;[Red]&quot;-&quot;[$$-409]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7">
    <xf numFmtId="0" fontId="0" fillId="0" borderId="0"/>
    <xf numFmtId="0" fontId="5" fillId="0" borderId="0"/>
    <xf numFmtId="0" fontId="12" fillId="0" borderId="0"/>
    <xf numFmtId="0" fontId="4" fillId="0" borderId="0"/>
    <xf numFmtId="0" fontId="5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5" applyNumberFormat="0" applyAlignment="0" applyProtection="0"/>
    <xf numFmtId="0" fontId="17" fillId="22" borderId="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Border="0" applyProtection="0">
      <alignment horizont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horizontal="center" textRotation="90"/>
    </xf>
    <xf numFmtId="0" fontId="24" fillId="8" borderId="5" applyNumberFormat="0" applyAlignment="0" applyProtection="0"/>
    <xf numFmtId="0" fontId="25" fillId="0" borderId="10" applyNumberFormat="0" applyFill="0" applyAlignment="0" applyProtection="0"/>
    <xf numFmtId="0" fontId="26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24" borderId="11" applyNumberFormat="0" applyFont="0" applyAlignment="0" applyProtection="0"/>
    <xf numFmtId="0" fontId="27" fillId="21" borderId="12" applyNumberFormat="0" applyAlignment="0" applyProtection="0"/>
    <xf numFmtId="0" fontId="28" fillId="0" borderId="0" applyNumberFormat="0" applyBorder="0" applyProtection="0"/>
    <xf numFmtId="165" fontId="28" fillId="0" borderId="0" applyBorder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" fillId="0" borderId="0"/>
    <xf numFmtId="0" fontId="33" fillId="0" borderId="0"/>
    <xf numFmtId="0" fontId="1" fillId="0" borderId="0"/>
  </cellStyleXfs>
  <cellXfs count="61">
    <xf numFmtId="0" fontId="0" fillId="0" borderId="0" xfId="0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3" fontId="10" fillId="2" borderId="3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vertical="center" wrapText="1"/>
    </xf>
    <xf numFmtId="14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3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" fontId="32" fillId="0" borderId="2" xfId="85" quotePrefix="1" applyNumberFormat="1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right" vertical="center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25" borderId="2" xfId="84" applyFont="1" applyFill="1" applyBorder="1" applyAlignment="1" applyProtection="1">
      <alignment horizontal="left" vertical="center" wrapText="1"/>
      <protection locked="0"/>
    </xf>
    <xf numFmtId="0" fontId="32" fillId="25" borderId="2" xfId="84" applyFont="1" applyFill="1" applyBorder="1" applyAlignment="1" applyProtection="1">
      <alignment horizontal="center" vertical="center" wrapText="1"/>
      <protection locked="0"/>
    </xf>
    <xf numFmtId="3" fontId="32" fillId="0" borderId="14" xfId="85" quotePrefix="1" applyNumberFormat="1" applyFont="1" applyFill="1" applyBorder="1" applyAlignment="1">
      <alignment horizontal="right" vertical="center" wrapText="1"/>
    </xf>
    <xf numFmtId="0" fontId="32" fillId="25" borderId="2" xfId="84" applyFont="1" applyFill="1" applyBorder="1" applyAlignment="1">
      <alignment horizontal="left" vertical="center" wrapText="1"/>
    </xf>
    <xf numFmtId="0" fontId="32" fillId="25" borderId="2" xfId="8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3" fontId="32" fillId="0" borderId="14" xfId="0" applyNumberFormat="1" applyFont="1" applyFill="1" applyBorder="1" applyAlignment="1">
      <alignment vertical="center"/>
    </xf>
    <xf numFmtId="49" fontId="32" fillId="25" borderId="2" xfId="84" applyNumberFormat="1" applyFont="1" applyFill="1" applyBorder="1" applyAlignment="1" applyProtection="1">
      <alignment vertical="center" wrapText="1"/>
      <protection locked="0"/>
    </xf>
    <xf numFmtId="0" fontId="32" fillId="25" borderId="2" xfId="1" applyFont="1" applyFill="1" applyBorder="1" applyAlignment="1">
      <alignment horizontal="left" vertical="center" wrapText="1"/>
    </xf>
    <xf numFmtId="49" fontId="32" fillId="0" borderId="2" xfId="84" applyNumberFormat="1" applyFont="1" applyFill="1" applyBorder="1" applyAlignment="1" applyProtection="1">
      <alignment vertical="center" wrapText="1"/>
      <protection locked="0"/>
    </xf>
    <xf numFmtId="0" fontId="32" fillId="0" borderId="2" xfId="84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8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2 3" xfId="34"/>
    <cellStyle name="Comma 3" xfId="35"/>
    <cellStyle name="Comma 3 2" xfId="36"/>
    <cellStyle name="Comma 4" xfId="37"/>
    <cellStyle name="Comma 5" xfId="38"/>
    <cellStyle name="Comma 6" xfId="39"/>
    <cellStyle name="Comma 6 2" xfId="40"/>
    <cellStyle name="Comma 7" xfId="41"/>
    <cellStyle name="Explanatory Text 2" xfId="42"/>
    <cellStyle name="Good 2" xfId="43"/>
    <cellStyle name="Heading" xfId="44"/>
    <cellStyle name="Heading 1 2" xfId="45"/>
    <cellStyle name="Heading 2 2" xfId="46"/>
    <cellStyle name="Heading 3 2" xfId="47"/>
    <cellStyle name="Heading 4 2" xfId="48"/>
    <cellStyle name="Heading1" xfId="49"/>
    <cellStyle name="Input 2" xfId="50"/>
    <cellStyle name="Linked Cell 2" xfId="51"/>
    <cellStyle name="Neutral 2" xfId="52"/>
    <cellStyle name="Normal" xfId="0" builtinId="0"/>
    <cellStyle name="Normal 10" xfId="53"/>
    <cellStyle name="Normal 10 2" xfId="54"/>
    <cellStyle name="Normal 11" xfId="55"/>
    <cellStyle name="Normal 2" xfId="56"/>
    <cellStyle name="Normal 2 2" xfId="57"/>
    <cellStyle name="Normal 2 2 2" xfId="58"/>
    <cellStyle name="Normal 2 2 2 3" xfId="59"/>
    <cellStyle name="Normal 2 3" xfId="1"/>
    <cellStyle name="Normal 3" xfId="60"/>
    <cellStyle name="Normal 3 2" xfId="61"/>
    <cellStyle name="Normal 3 2 2" xfId="62"/>
    <cellStyle name="Normal 3 2 2 2" xfId="63"/>
    <cellStyle name="Normal 3 2 2 2 2" xfId="64"/>
    <cellStyle name="Normal 3 2 2 2 2 2" xfId="65"/>
    <cellStyle name="Normal 3 2 2 3" xfId="66"/>
    <cellStyle name="Normal 3 2 2 3 2" xfId="67"/>
    <cellStyle name="Normal 3 2 2 3 3" xfId="68"/>
    <cellStyle name="Normal 3 2 2 4" xfId="69"/>
    <cellStyle name="Normal 3 3" xfId="2"/>
    <cellStyle name="Normal 4" xfId="4"/>
    <cellStyle name="Normal 4 2" xfId="70"/>
    <cellStyle name="Normal 4 3" xfId="85"/>
    <cellStyle name="Normal 5" xfId="3"/>
    <cellStyle name="Normal 5 2" xfId="71"/>
    <cellStyle name="Normal 6" xfId="72"/>
    <cellStyle name="Normal 7" xfId="73"/>
    <cellStyle name="Normal 8" xfId="74"/>
    <cellStyle name="Normal 8 2" xfId="84"/>
    <cellStyle name="Normal 8 2 2" xfId="83"/>
    <cellStyle name="Normal 8 2 3" xfId="86"/>
    <cellStyle name="Normal 9" xfId="75"/>
    <cellStyle name="Note 2" xfId="76"/>
    <cellStyle name="Output 2" xfId="77"/>
    <cellStyle name="Result" xfId="78"/>
    <cellStyle name="Result2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6" topLeftCell="A7" activePane="bottomLeft" state="frozen"/>
      <selection pane="bottomLeft" activeCell="B12" sqref="B12"/>
    </sheetView>
  </sheetViews>
  <sheetFormatPr defaultRowHeight="12.75" x14ac:dyDescent="0.2"/>
  <cols>
    <col min="1" max="1" width="4" style="27" customWidth="1"/>
    <col min="2" max="2" width="24" style="30" customWidth="1"/>
    <col min="3" max="3" width="13.5703125" style="27" customWidth="1"/>
    <col min="4" max="4" width="23.140625" style="30" customWidth="1"/>
    <col min="5" max="5" width="15.28515625" style="32" customWidth="1"/>
    <col min="6" max="6" width="15.28515625" style="30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10" x14ac:dyDescent="0.2">
      <c r="A1" s="1" t="s">
        <v>0</v>
      </c>
      <c r="B1" s="2"/>
      <c r="C1" s="3"/>
      <c r="D1" s="4"/>
      <c r="E1" s="5"/>
      <c r="F1" s="6" t="s">
        <v>1</v>
      </c>
    </row>
    <row r="2" spans="1:10" x14ac:dyDescent="0.2">
      <c r="A2" s="7" t="s">
        <v>2</v>
      </c>
      <c r="B2" s="8"/>
      <c r="C2" s="46"/>
      <c r="D2" s="4"/>
      <c r="E2" s="9"/>
      <c r="F2" s="6" t="s">
        <v>3</v>
      </c>
    </row>
    <row r="3" spans="1:10" x14ac:dyDescent="0.2">
      <c r="A3" s="46"/>
      <c r="B3" s="8"/>
      <c r="C3" s="46"/>
      <c r="D3" s="10"/>
      <c r="E3" s="11"/>
      <c r="F3" s="10"/>
    </row>
    <row r="4" spans="1:10" ht="38.25" customHeight="1" x14ac:dyDescent="0.25">
      <c r="A4" s="56" t="s">
        <v>68</v>
      </c>
      <c r="B4" s="57"/>
      <c r="C4" s="57"/>
      <c r="D4" s="57"/>
      <c r="E4" s="57"/>
      <c r="F4" s="57"/>
    </row>
    <row r="5" spans="1:10" ht="10.5" customHeight="1" x14ac:dyDescent="0.2">
      <c r="A5" s="58"/>
      <c r="B5" s="58"/>
      <c r="C5" s="58"/>
      <c r="D5" s="58"/>
      <c r="E5" s="58"/>
      <c r="F5" s="58"/>
    </row>
    <row r="6" spans="1:10" ht="38.25" x14ac:dyDescent="0.2">
      <c r="A6" s="12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2" t="s">
        <v>9</v>
      </c>
    </row>
    <row r="7" spans="1:10" x14ac:dyDescent="0.2">
      <c r="A7" s="14" t="s">
        <v>10</v>
      </c>
      <c r="B7" s="15" t="s">
        <v>11</v>
      </c>
      <c r="C7" s="14" t="s">
        <v>12</v>
      </c>
      <c r="D7" s="15" t="s">
        <v>13</v>
      </c>
      <c r="E7" s="16">
        <v>1</v>
      </c>
      <c r="F7" s="15" t="s">
        <v>14</v>
      </c>
    </row>
    <row r="8" spans="1:10" s="18" customFormat="1" ht="12.75" customHeight="1" x14ac:dyDescent="0.2">
      <c r="A8" s="34">
        <v>1</v>
      </c>
      <c r="B8" s="43" t="s">
        <v>69</v>
      </c>
      <c r="C8" s="44" t="s">
        <v>25</v>
      </c>
      <c r="D8" s="43" t="s">
        <v>70</v>
      </c>
      <c r="E8" s="42">
        <v>10000000</v>
      </c>
      <c r="F8" s="17"/>
    </row>
    <row r="9" spans="1:10" s="18" customFormat="1" ht="12.75" customHeight="1" x14ac:dyDescent="0.2">
      <c r="A9" s="34">
        <v>2</v>
      </c>
      <c r="B9" s="40" t="s">
        <v>71</v>
      </c>
      <c r="C9" s="39" t="s">
        <v>15</v>
      </c>
      <c r="D9" s="40" t="s">
        <v>72</v>
      </c>
      <c r="E9" s="42">
        <v>10000000</v>
      </c>
      <c r="F9" s="17"/>
    </row>
    <row r="10" spans="1:10" s="18" customFormat="1" ht="12.75" customHeight="1" x14ac:dyDescent="0.2">
      <c r="A10" s="34">
        <v>3</v>
      </c>
      <c r="B10" s="40" t="s">
        <v>73</v>
      </c>
      <c r="C10" s="39" t="s">
        <v>15</v>
      </c>
      <c r="D10" s="40" t="s">
        <v>31</v>
      </c>
      <c r="E10" s="42">
        <v>8650000</v>
      </c>
      <c r="F10" s="17"/>
    </row>
    <row r="11" spans="1:10" s="18" customFormat="1" ht="12.75" customHeight="1" x14ac:dyDescent="0.2">
      <c r="A11" s="34">
        <v>4</v>
      </c>
      <c r="B11" s="52" t="s">
        <v>74</v>
      </c>
      <c r="C11" s="39" t="s">
        <v>15</v>
      </c>
      <c r="D11" s="53" t="s">
        <v>31</v>
      </c>
      <c r="E11" s="42">
        <v>4325000</v>
      </c>
      <c r="F11" s="17"/>
    </row>
    <row r="12" spans="1:10" s="18" customFormat="1" ht="12.75" customHeight="1" x14ac:dyDescent="0.2">
      <c r="A12" s="34">
        <v>5</v>
      </c>
      <c r="B12" s="50" t="s">
        <v>27</v>
      </c>
      <c r="C12" s="41" t="s">
        <v>23</v>
      </c>
      <c r="D12" s="40" t="s">
        <v>24</v>
      </c>
      <c r="E12" s="42">
        <v>1758000</v>
      </c>
      <c r="F12" s="17"/>
    </row>
    <row r="13" spans="1:10" s="18" customFormat="1" ht="12.75" customHeight="1" x14ac:dyDescent="0.2">
      <c r="A13" s="34">
        <v>6</v>
      </c>
      <c r="B13" s="40" t="s">
        <v>75</v>
      </c>
      <c r="C13" s="41" t="s">
        <v>35</v>
      </c>
      <c r="D13" s="51" t="s">
        <v>66</v>
      </c>
      <c r="E13" s="42">
        <v>8550000</v>
      </c>
      <c r="F13" s="17"/>
    </row>
    <row r="14" spans="1:10" s="5" customFormat="1" x14ac:dyDescent="0.2">
      <c r="A14" s="19"/>
      <c r="B14" s="20" t="s">
        <v>16</v>
      </c>
      <c r="C14" s="21"/>
      <c r="D14" s="22"/>
      <c r="E14" s="23">
        <f>SUM(E8:E13)</f>
        <v>43283000</v>
      </c>
      <c r="F14" s="24"/>
    </row>
    <row r="16" spans="1:10" x14ac:dyDescent="0.2">
      <c r="A16" s="25"/>
      <c r="B16" s="26"/>
      <c r="D16" s="8"/>
      <c r="E16" s="55" t="s">
        <v>26</v>
      </c>
      <c r="F16" s="55"/>
      <c r="G16" s="55"/>
      <c r="H16" s="55"/>
      <c r="I16" s="55"/>
      <c r="J16" s="28"/>
    </row>
    <row r="17" spans="1:10" x14ac:dyDescent="0.2">
      <c r="A17" s="59" t="s">
        <v>17</v>
      </c>
      <c r="B17" s="59"/>
      <c r="C17" s="59"/>
      <c r="D17" s="29"/>
      <c r="E17" s="60" t="s">
        <v>18</v>
      </c>
      <c r="F17" s="60"/>
    </row>
    <row r="18" spans="1:10" x14ac:dyDescent="0.2">
      <c r="A18" s="54" t="s">
        <v>19</v>
      </c>
      <c r="B18" s="54"/>
      <c r="C18" s="54"/>
      <c r="D18" s="8"/>
      <c r="E18" s="55" t="s">
        <v>20</v>
      </c>
      <c r="F18" s="55"/>
    </row>
    <row r="24" spans="1:10" x14ac:dyDescent="0.2">
      <c r="A24" s="55" t="s">
        <v>21</v>
      </c>
      <c r="B24" s="55"/>
      <c r="C24" s="55"/>
      <c r="E24" s="55" t="s">
        <v>22</v>
      </c>
      <c r="F24" s="55"/>
    </row>
    <row r="27" spans="1:10" s="30" customFormat="1" x14ac:dyDescent="0.2">
      <c r="A27" s="27"/>
      <c r="C27" s="27"/>
      <c r="E27" s="31"/>
      <c r="G27" s="4"/>
      <c r="H27" s="4"/>
      <c r="I27" s="4"/>
      <c r="J27" s="4"/>
    </row>
    <row r="28" spans="1:10" s="30" customFormat="1" x14ac:dyDescent="0.2">
      <c r="A28" s="27"/>
      <c r="C28" s="27"/>
      <c r="E28" s="31"/>
      <c r="G28" s="4"/>
      <c r="H28" s="4"/>
      <c r="I28" s="4"/>
      <c r="J28" s="4"/>
    </row>
    <row r="29" spans="1:10" s="30" customFormat="1" x14ac:dyDescent="0.2">
      <c r="A29" s="27"/>
      <c r="C29" s="27"/>
      <c r="E29" s="31"/>
      <c r="G29" s="4"/>
      <c r="H29" s="4"/>
      <c r="I29" s="4"/>
      <c r="J29" s="4"/>
    </row>
  </sheetData>
  <autoFilter ref="A6:F14"/>
  <mergeCells count="10">
    <mergeCell ref="G16:I16"/>
    <mergeCell ref="A17:C17"/>
    <mergeCell ref="E17:F17"/>
    <mergeCell ref="A18:C18"/>
    <mergeCell ref="E18:F18"/>
    <mergeCell ref="A24:C24"/>
    <mergeCell ref="E24:F24"/>
    <mergeCell ref="A4:F4"/>
    <mergeCell ref="A5:F5"/>
    <mergeCell ref="E16:F16"/>
  </mergeCells>
  <pageMargins left="0.6" right="0.2" top="0.25" bottom="0.4" header="0.3" footer="0.3"/>
  <pageSetup paperSize="9" scale="9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pane ySplit="6" topLeftCell="A9" activePane="bottomLeft" state="frozen"/>
      <selection pane="bottomLeft" activeCell="B13" sqref="B13"/>
    </sheetView>
  </sheetViews>
  <sheetFormatPr defaultRowHeight="12.75" x14ac:dyDescent="0.2"/>
  <cols>
    <col min="1" max="1" width="4" style="27" customWidth="1"/>
    <col min="2" max="2" width="24" style="30" customWidth="1"/>
    <col min="3" max="3" width="13.5703125" style="27" customWidth="1"/>
    <col min="4" max="4" width="23.140625" style="30" customWidth="1"/>
    <col min="5" max="5" width="15.28515625" style="32" customWidth="1"/>
    <col min="6" max="6" width="15.28515625" style="30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6" x14ac:dyDescent="0.2">
      <c r="A1" s="1" t="s">
        <v>0</v>
      </c>
      <c r="B1" s="2"/>
      <c r="C1" s="3"/>
      <c r="D1" s="4"/>
      <c r="E1" s="5"/>
      <c r="F1" s="6" t="s">
        <v>1</v>
      </c>
    </row>
    <row r="2" spans="1:6" x14ac:dyDescent="0.2">
      <c r="A2" s="7" t="s">
        <v>2</v>
      </c>
      <c r="B2" s="8"/>
      <c r="C2" s="45"/>
      <c r="D2" s="4"/>
      <c r="E2" s="9"/>
      <c r="F2" s="6" t="s">
        <v>3</v>
      </c>
    </row>
    <row r="3" spans="1:6" x14ac:dyDescent="0.2">
      <c r="A3" s="45"/>
      <c r="B3" s="8"/>
      <c r="C3" s="45"/>
      <c r="D3" s="10"/>
      <c r="E3" s="11"/>
      <c r="F3" s="10"/>
    </row>
    <row r="4" spans="1:6" ht="38.25" customHeight="1" x14ac:dyDescent="0.25">
      <c r="A4" s="56" t="s">
        <v>37</v>
      </c>
      <c r="B4" s="57"/>
      <c r="C4" s="57"/>
      <c r="D4" s="57"/>
      <c r="E4" s="57"/>
      <c r="F4" s="57"/>
    </row>
    <row r="5" spans="1:6" ht="10.5" customHeight="1" x14ac:dyDescent="0.2">
      <c r="A5" s="58"/>
      <c r="B5" s="58"/>
      <c r="C5" s="58"/>
      <c r="D5" s="58"/>
      <c r="E5" s="58"/>
      <c r="F5" s="58"/>
    </row>
    <row r="6" spans="1:6" ht="38.25" x14ac:dyDescent="0.2">
      <c r="A6" s="12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2" t="s">
        <v>9</v>
      </c>
    </row>
    <row r="7" spans="1:6" x14ac:dyDescent="0.2">
      <c r="A7" s="14" t="s">
        <v>10</v>
      </c>
      <c r="B7" s="15" t="s">
        <v>11</v>
      </c>
      <c r="C7" s="14" t="s">
        <v>12</v>
      </c>
      <c r="D7" s="15" t="s">
        <v>13</v>
      </c>
      <c r="E7" s="16">
        <v>1</v>
      </c>
      <c r="F7" s="15" t="s">
        <v>14</v>
      </c>
    </row>
    <row r="8" spans="1:6" s="18" customFormat="1" ht="12.75" customHeight="1" x14ac:dyDescent="0.2">
      <c r="A8" s="34">
        <v>1</v>
      </c>
      <c r="B8" s="35" t="s">
        <v>38</v>
      </c>
      <c r="C8" s="36" t="s">
        <v>15</v>
      </c>
      <c r="D8" s="37" t="s">
        <v>30</v>
      </c>
      <c r="E8" s="38">
        <v>3000000</v>
      </c>
      <c r="F8" s="17"/>
    </row>
    <row r="9" spans="1:6" s="18" customFormat="1" ht="12.75" customHeight="1" x14ac:dyDescent="0.2">
      <c r="A9" s="34">
        <v>2</v>
      </c>
      <c r="B9" s="35" t="s">
        <v>39</v>
      </c>
      <c r="C9" s="34" t="s">
        <v>15</v>
      </c>
      <c r="D9" s="37" t="s">
        <v>28</v>
      </c>
      <c r="E9" s="38">
        <v>5270000</v>
      </c>
      <c r="F9" s="17"/>
    </row>
    <row r="10" spans="1:6" s="18" customFormat="1" ht="12.75" customHeight="1" x14ac:dyDescent="0.2">
      <c r="A10" s="34">
        <v>3</v>
      </c>
      <c r="B10" s="35" t="s">
        <v>40</v>
      </c>
      <c r="C10" s="34" t="s">
        <v>15</v>
      </c>
      <c r="D10" s="37" t="s">
        <v>29</v>
      </c>
      <c r="E10" s="38">
        <v>8000000</v>
      </c>
      <c r="F10" s="17"/>
    </row>
    <row r="11" spans="1:6" s="18" customFormat="1" ht="12.75" customHeight="1" x14ac:dyDescent="0.2">
      <c r="A11" s="34">
        <v>4</v>
      </c>
      <c r="B11" s="35" t="s">
        <v>41</v>
      </c>
      <c r="C11" s="34" t="s">
        <v>15</v>
      </c>
      <c r="D11" s="37" t="s">
        <v>34</v>
      </c>
      <c r="E11" s="38">
        <v>6900000</v>
      </c>
      <c r="F11" s="17"/>
    </row>
    <row r="12" spans="1:6" s="18" customFormat="1" ht="12.75" customHeight="1" x14ac:dyDescent="0.2">
      <c r="A12" s="34">
        <v>5</v>
      </c>
      <c r="B12" s="47" t="s">
        <v>42</v>
      </c>
      <c r="C12" s="48" t="s">
        <v>43</v>
      </c>
      <c r="D12" s="48" t="s">
        <v>44</v>
      </c>
      <c r="E12" s="49">
        <v>4696000</v>
      </c>
      <c r="F12" s="17"/>
    </row>
    <row r="13" spans="1:6" s="18" customFormat="1" ht="12.75" customHeight="1" x14ac:dyDescent="0.2">
      <c r="A13" s="34">
        <v>6</v>
      </c>
      <c r="B13" s="40" t="s">
        <v>45</v>
      </c>
      <c r="C13" s="39" t="s">
        <v>15</v>
      </c>
      <c r="D13" s="40" t="s">
        <v>46</v>
      </c>
      <c r="E13" s="42">
        <v>8000000</v>
      </c>
      <c r="F13" s="17"/>
    </row>
    <row r="14" spans="1:6" s="18" customFormat="1" ht="12.75" customHeight="1" x14ac:dyDescent="0.2">
      <c r="A14" s="34">
        <v>7</v>
      </c>
      <c r="B14" s="40" t="s">
        <v>47</v>
      </c>
      <c r="C14" s="39" t="s">
        <v>15</v>
      </c>
      <c r="D14" s="40" t="s">
        <v>48</v>
      </c>
      <c r="E14" s="42">
        <v>9000000</v>
      </c>
      <c r="F14" s="17"/>
    </row>
    <row r="15" spans="1:6" s="18" customFormat="1" ht="12.75" customHeight="1" x14ac:dyDescent="0.2">
      <c r="A15" s="34">
        <v>8</v>
      </c>
      <c r="B15" s="40" t="s">
        <v>49</v>
      </c>
      <c r="C15" s="39" t="s">
        <v>15</v>
      </c>
      <c r="D15" s="40" t="s">
        <v>50</v>
      </c>
      <c r="E15" s="42">
        <v>10000000</v>
      </c>
      <c r="F15" s="17"/>
    </row>
    <row r="16" spans="1:6" s="18" customFormat="1" ht="12.75" customHeight="1" x14ac:dyDescent="0.2">
      <c r="A16" s="34">
        <v>9</v>
      </c>
      <c r="B16" s="40" t="s">
        <v>51</v>
      </c>
      <c r="C16" s="39" t="s">
        <v>15</v>
      </c>
      <c r="D16" s="40" t="s">
        <v>31</v>
      </c>
      <c r="E16" s="42">
        <v>7785000</v>
      </c>
      <c r="F16" s="17"/>
    </row>
    <row r="17" spans="1:10" s="18" customFormat="1" ht="12.75" customHeight="1" x14ac:dyDescent="0.2">
      <c r="A17" s="34">
        <v>10</v>
      </c>
      <c r="B17" s="40" t="s">
        <v>52</v>
      </c>
      <c r="C17" s="39" t="s">
        <v>15</v>
      </c>
      <c r="D17" s="40" t="s">
        <v>53</v>
      </c>
      <c r="E17" s="42">
        <v>5660000</v>
      </c>
      <c r="F17" s="17"/>
    </row>
    <row r="18" spans="1:10" s="18" customFormat="1" ht="12.75" customHeight="1" x14ac:dyDescent="0.2">
      <c r="A18" s="34">
        <v>11</v>
      </c>
      <c r="B18" s="50" t="s">
        <v>54</v>
      </c>
      <c r="C18" s="39" t="s">
        <v>15</v>
      </c>
      <c r="D18" s="40" t="s">
        <v>55</v>
      </c>
      <c r="E18" s="42">
        <v>10000000</v>
      </c>
      <c r="F18" s="17"/>
    </row>
    <row r="19" spans="1:10" s="18" customFormat="1" ht="12.75" customHeight="1" x14ac:dyDescent="0.2">
      <c r="A19" s="34">
        <v>12</v>
      </c>
      <c r="B19" s="40" t="s">
        <v>32</v>
      </c>
      <c r="C19" s="39" t="s">
        <v>15</v>
      </c>
      <c r="D19" s="40" t="s">
        <v>29</v>
      </c>
      <c r="E19" s="42">
        <v>7590000</v>
      </c>
      <c r="F19" s="17"/>
    </row>
    <row r="20" spans="1:10" s="18" customFormat="1" ht="12.75" customHeight="1" x14ac:dyDescent="0.2">
      <c r="A20" s="34">
        <v>13</v>
      </c>
      <c r="B20" s="50" t="s">
        <v>56</v>
      </c>
      <c r="C20" s="39" t="s">
        <v>15</v>
      </c>
      <c r="D20" s="40" t="s">
        <v>33</v>
      </c>
      <c r="E20" s="33">
        <v>8056000</v>
      </c>
      <c r="F20" s="17"/>
    </row>
    <row r="21" spans="1:10" s="18" customFormat="1" ht="12.75" customHeight="1" x14ac:dyDescent="0.2">
      <c r="A21" s="34">
        <v>14</v>
      </c>
      <c r="B21" s="40" t="s">
        <v>57</v>
      </c>
      <c r="C21" s="39" t="s">
        <v>15</v>
      </c>
      <c r="D21" s="40" t="s">
        <v>33</v>
      </c>
      <c r="E21" s="33">
        <v>7460000</v>
      </c>
      <c r="F21" s="17"/>
    </row>
    <row r="22" spans="1:10" s="18" customFormat="1" ht="12.75" customHeight="1" x14ac:dyDescent="0.2">
      <c r="A22" s="34">
        <v>15</v>
      </c>
      <c r="B22" s="40" t="s">
        <v>58</v>
      </c>
      <c r="C22" s="39" t="s">
        <v>15</v>
      </c>
      <c r="D22" s="40" t="s">
        <v>59</v>
      </c>
      <c r="E22" s="33">
        <v>7785000</v>
      </c>
      <c r="F22" s="17"/>
    </row>
    <row r="23" spans="1:10" s="18" customFormat="1" ht="12.75" customHeight="1" x14ac:dyDescent="0.2">
      <c r="A23" s="34">
        <v>16</v>
      </c>
      <c r="B23" s="40" t="s">
        <v>60</v>
      </c>
      <c r="C23" s="41" t="s">
        <v>61</v>
      </c>
      <c r="D23" s="40" t="s">
        <v>62</v>
      </c>
      <c r="E23" s="42">
        <v>10000000</v>
      </c>
      <c r="F23" s="17"/>
    </row>
    <row r="24" spans="1:10" s="18" customFormat="1" ht="12.75" customHeight="1" x14ac:dyDescent="0.2">
      <c r="A24" s="34">
        <v>17</v>
      </c>
      <c r="B24" s="40" t="s">
        <v>63</v>
      </c>
      <c r="C24" s="41" t="s">
        <v>61</v>
      </c>
      <c r="D24" s="40" t="s">
        <v>64</v>
      </c>
      <c r="E24" s="42">
        <v>8400000</v>
      </c>
      <c r="F24" s="17"/>
    </row>
    <row r="25" spans="1:10" s="18" customFormat="1" ht="12.75" customHeight="1" x14ac:dyDescent="0.2">
      <c r="A25" s="34">
        <v>18</v>
      </c>
      <c r="B25" s="51" t="s">
        <v>65</v>
      </c>
      <c r="C25" s="41" t="s">
        <v>35</v>
      </c>
      <c r="D25" s="51" t="s">
        <v>66</v>
      </c>
      <c r="E25" s="42">
        <v>9500000</v>
      </c>
      <c r="F25" s="17"/>
    </row>
    <row r="26" spans="1:10" s="18" customFormat="1" ht="12.75" customHeight="1" x14ac:dyDescent="0.2">
      <c r="A26" s="34">
        <v>19</v>
      </c>
      <c r="B26" s="40" t="s">
        <v>67</v>
      </c>
      <c r="C26" s="41" t="s">
        <v>35</v>
      </c>
      <c r="D26" s="40" t="s">
        <v>36</v>
      </c>
      <c r="E26" s="42">
        <v>9500000</v>
      </c>
      <c r="F26" s="17"/>
    </row>
    <row r="27" spans="1:10" s="5" customFormat="1" x14ac:dyDescent="0.2">
      <c r="A27" s="19"/>
      <c r="B27" s="20" t="s">
        <v>16</v>
      </c>
      <c r="C27" s="21"/>
      <c r="D27" s="22"/>
      <c r="E27" s="23">
        <f>SUM(E8:E26)</f>
        <v>146602000</v>
      </c>
      <c r="F27" s="24"/>
    </row>
    <row r="29" spans="1:10" x14ac:dyDescent="0.2">
      <c r="A29" s="25"/>
      <c r="B29" s="26"/>
      <c r="D29" s="8"/>
      <c r="E29" s="55" t="s">
        <v>26</v>
      </c>
      <c r="F29" s="55"/>
      <c r="G29" s="55"/>
      <c r="H29" s="55"/>
      <c r="I29" s="55"/>
      <c r="J29" s="28"/>
    </row>
    <row r="30" spans="1:10" x14ac:dyDescent="0.2">
      <c r="A30" s="59" t="s">
        <v>17</v>
      </c>
      <c r="B30" s="59"/>
      <c r="C30" s="59"/>
      <c r="D30" s="29"/>
      <c r="E30" s="60" t="s">
        <v>18</v>
      </c>
      <c r="F30" s="60"/>
    </row>
    <row r="31" spans="1:10" x14ac:dyDescent="0.2">
      <c r="A31" s="54" t="s">
        <v>19</v>
      </c>
      <c r="B31" s="54"/>
      <c r="C31" s="54"/>
      <c r="D31" s="8"/>
      <c r="E31" s="55" t="s">
        <v>20</v>
      </c>
      <c r="F31" s="55"/>
    </row>
    <row r="37" spans="1:10" x14ac:dyDescent="0.2">
      <c r="A37" s="55" t="s">
        <v>21</v>
      </c>
      <c r="B37" s="55"/>
      <c r="C37" s="55"/>
      <c r="E37" s="55" t="s">
        <v>22</v>
      </c>
      <c r="F37" s="55"/>
    </row>
    <row r="40" spans="1:10" s="30" customFormat="1" x14ac:dyDescent="0.2">
      <c r="A40" s="27"/>
      <c r="C40" s="27"/>
      <c r="E40" s="31"/>
      <c r="G40" s="4"/>
      <c r="H40" s="4"/>
      <c r="I40" s="4"/>
      <c r="J40" s="4"/>
    </row>
    <row r="41" spans="1:10" s="30" customFormat="1" x14ac:dyDescent="0.2">
      <c r="A41" s="27"/>
      <c r="C41" s="27"/>
      <c r="E41" s="31"/>
      <c r="G41" s="4"/>
      <c r="H41" s="4"/>
      <c r="I41" s="4"/>
      <c r="J41" s="4"/>
    </row>
    <row r="42" spans="1:10" s="30" customFormat="1" x14ac:dyDescent="0.2">
      <c r="A42" s="27"/>
      <c r="C42" s="27"/>
      <c r="E42" s="31"/>
      <c r="G42" s="4"/>
      <c r="H42" s="4"/>
      <c r="I42" s="4"/>
      <c r="J42" s="4"/>
    </row>
  </sheetData>
  <autoFilter ref="A6:F27"/>
  <mergeCells count="10">
    <mergeCell ref="A37:C37"/>
    <mergeCell ref="E37:F37"/>
    <mergeCell ref="A4:F4"/>
    <mergeCell ref="A5:F5"/>
    <mergeCell ref="E29:F29"/>
    <mergeCell ref="G29:I29"/>
    <mergeCell ref="A30:C30"/>
    <mergeCell ref="E30:F30"/>
    <mergeCell ref="A31:C31"/>
    <mergeCell ref="E31:F31"/>
  </mergeCells>
  <pageMargins left="0.6" right="0.2" top="0.25" bottom="0.4" header="0.3" footer="0.3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Dot 17</vt:lpstr>
      <vt:lpstr>Dot 16</vt:lpstr>
      <vt:lpstr>'Dot 16'!Print_Area</vt:lpstr>
      <vt:lpstr>'Dot 17'!Print_Area</vt:lpstr>
      <vt:lpstr>'Dot 16'!Print_Titles</vt:lpstr>
      <vt:lpstr>'Dot 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2019-09-23T02:47:25Z</dcterms:created>
  <dcterms:modified xsi:type="dcterms:W3CDTF">2020-12-15T17:02:26Z</dcterms:modified>
</cp:coreProperties>
</file>